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xr:revisionPtr revIDLastSave="0" documentId="8_{6918014A-8FC1-ED4B-8532-BB3EDC84B947}" xr6:coauthVersionLast="36" xr6:coauthVersionMax="36" xr10:uidLastSave="{00000000-0000-0000-0000-000000000000}"/>
  <bookViews>
    <workbookView xWindow="0" yWindow="0" windowWidth="20385" windowHeight="7635" tabRatio="500" xr2:uid="{00000000-000D-0000-FFFF-FFFF00000000}"/>
  </bookViews>
  <sheets>
    <sheet name="Hoja1" sheetId="1" r:id="rId1"/>
  </sheets>
  <calcPr calcId="179020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2" i="1"/>
  <c r="F73" i="1"/>
  <c r="F74" i="1"/>
  <c r="F78" i="1"/>
  <c r="F79" i="1"/>
  <c r="F80" i="1"/>
  <c r="F81" i="1"/>
  <c r="F82" i="1"/>
  <c r="F83" i="1"/>
  <c r="F84" i="1"/>
  <c r="F88" i="1"/>
  <c r="F89" i="1"/>
  <c r="F90" i="1"/>
  <c r="F91" i="1"/>
  <c r="F92" i="1"/>
  <c r="F93" i="1"/>
  <c r="F94" i="1"/>
  <c r="F95" i="1"/>
  <c r="F96" i="1"/>
  <c r="F97" i="1"/>
  <c r="F98" i="1"/>
  <c r="F102" i="1"/>
  <c r="F103" i="1"/>
  <c r="F104" i="1"/>
  <c r="F105" i="1"/>
  <c r="F106" i="1"/>
  <c r="F107" i="1"/>
  <c r="F111" i="1"/>
  <c r="F112" i="1"/>
  <c r="F113" i="1"/>
  <c r="F114" i="1"/>
  <c r="F115" i="1"/>
  <c r="F116" i="1"/>
  <c r="F117" i="1"/>
  <c r="F118" i="1"/>
  <c r="F119" i="1"/>
  <c r="F120" i="1"/>
  <c r="F121" i="1"/>
  <c r="F125" i="1"/>
  <c r="F126" i="1"/>
  <c r="F127" i="1"/>
  <c r="F128" i="1"/>
  <c r="F129" i="1"/>
  <c r="F130" i="1"/>
  <c r="F131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3" i="1"/>
  <c r="F154" i="1"/>
  <c r="F155" i="1"/>
  <c r="F156" i="1"/>
  <c r="F157" i="1"/>
  <c r="F158" i="1"/>
  <c r="F159" i="1"/>
  <c r="F160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2" i="1"/>
  <c r="F183" i="1"/>
  <c r="F184" i="1"/>
  <c r="F185" i="1"/>
  <c r="F187" i="1"/>
  <c r="F188" i="1"/>
  <c r="F189" i="1"/>
  <c r="F190" i="1"/>
  <c r="F191" i="1"/>
  <c r="F192" i="1"/>
  <c r="F193" i="1"/>
  <c r="F197" i="1"/>
  <c r="F200" i="1"/>
  <c r="E200" i="1"/>
</calcChain>
</file>

<file path=xl/sharedStrings.xml><?xml version="1.0" encoding="utf-8"?>
<sst xmlns="http://schemas.openxmlformats.org/spreadsheetml/2006/main" count="390" uniqueCount="207">
  <si>
    <t>EL SETAL
C/Fray Luis de Granada, 6. 14008
Tlfno. 629058483
info@elsetal.es | www.elsetal.es</t>
  </si>
  <si>
    <t xml:space="preserve">          HOJA DE PEDIDO Y ENTREGA A DOMICILIO                 </t>
  </si>
  <si>
    <t>SEMANA 36</t>
  </si>
  <si>
    <t>DATOS PARA LA ENTREGA</t>
  </si>
  <si>
    <t>Nombre:</t>
  </si>
  <si>
    <t>Dirección:</t>
  </si>
  <si>
    <t>Tlfno. De contacto</t>
  </si>
  <si>
    <t>Fecha límite realización pedido</t>
  </si>
  <si>
    <t>VERDURAS</t>
  </si>
  <si>
    <t>PRODUCTOS</t>
  </si>
  <si>
    <t>ORIGEN</t>
  </si>
  <si>
    <t>PRECIO</t>
  </si>
  <si>
    <t>Unidades  /Peso</t>
  </si>
  <si>
    <t>TOTAL</t>
  </si>
  <si>
    <t>AJO</t>
  </si>
  <si>
    <t>Córdoba</t>
  </si>
  <si>
    <t>Kg</t>
  </si>
  <si>
    <t>ALBAHACA LIMÓN</t>
  </si>
  <si>
    <t>250 gr</t>
  </si>
  <si>
    <t>BERENJENA NEGRA</t>
  </si>
  <si>
    <t>BERENJENA BLANCA</t>
  </si>
  <si>
    <t>BATATA</t>
  </si>
  <si>
    <t>Málaga</t>
  </si>
  <si>
    <t>CALABACÍN BLANCO</t>
  </si>
  <si>
    <t>CALABACÍN VERDE</t>
  </si>
  <si>
    <t>CALABAZA BUTERNUT</t>
  </si>
  <si>
    <t xml:space="preserve">CEBOLLA </t>
  </si>
  <si>
    <t>CEBOLLA ROJA/MORADA</t>
  </si>
  <si>
    <t>CEBOLLETA BLANCA</t>
  </si>
  <si>
    <t>Manojo 750 gr</t>
  </si>
  <si>
    <t>CEOLLETA MORADA</t>
  </si>
  <si>
    <t>COL LISA</t>
  </si>
  <si>
    <t xml:space="preserve">COL LOMBARDA </t>
  </si>
  <si>
    <t xml:space="preserve"> Kg</t>
  </si>
  <si>
    <t>JENGIBRE</t>
  </si>
  <si>
    <t xml:space="preserve">LAUREL </t>
  </si>
  <si>
    <t>100 gr</t>
  </si>
  <si>
    <t>LECHUGA MARAVILLA</t>
  </si>
  <si>
    <t>pieza</t>
  </si>
  <si>
    <t>LECHUGA ROMANA</t>
  </si>
  <si>
    <t>PATATA FRESCA AGRÍA</t>
  </si>
  <si>
    <t>PATATA FRESCA BLANCA</t>
  </si>
  <si>
    <t>PATATA VIOLETA</t>
  </si>
  <si>
    <t>PEPINO</t>
  </si>
  <si>
    <r>
      <t xml:space="preserve">PEPINILLOS  MEDIANOS </t>
    </r>
    <r>
      <rPr>
        <b/>
        <sz val="6"/>
        <rFont val="Arial"/>
        <charset val="1"/>
      </rPr>
      <t>(para encurtir)</t>
    </r>
  </si>
  <si>
    <t>Tarrina 500 gr</t>
  </si>
  <si>
    <t>PEREJIL</t>
  </si>
  <si>
    <t>Manojo 100 gr</t>
  </si>
  <si>
    <t>PIMIENTO ASAR ROJO</t>
  </si>
  <si>
    <t>500 gr</t>
  </si>
  <si>
    <t>PIMIENTO ITALIANO</t>
  </si>
  <si>
    <t>PIMIENTO VERDE ASAR</t>
  </si>
  <si>
    <t xml:space="preserve">PUERRO </t>
  </si>
  <si>
    <t xml:space="preserve">REMOLACHA </t>
  </si>
  <si>
    <t>TOMATE CHERRY</t>
  </si>
  <si>
    <t>Córdoba/Málaga</t>
  </si>
  <si>
    <t>Bandeja 250 gr</t>
  </si>
  <si>
    <t>TOMATE CORAZÓN DE BUEY</t>
  </si>
  <si>
    <t>TOMATE ENSALADA</t>
  </si>
  <si>
    <t>TOMATE PERA</t>
  </si>
  <si>
    <t>TOMATE ROSA</t>
  </si>
  <si>
    <t>TOMILLO</t>
  </si>
  <si>
    <t>ZANAHORIA NARANJA</t>
  </si>
  <si>
    <t>granel/Kg</t>
  </si>
  <si>
    <t>FRUTAS</t>
  </si>
  <si>
    <t>HIGOS</t>
  </si>
  <si>
    <t>COCO</t>
  </si>
  <si>
    <t>Costa Rica</t>
  </si>
  <si>
    <t>Unidad</t>
  </si>
  <si>
    <t>LIMÓN</t>
  </si>
  <si>
    <t>MANGO</t>
  </si>
  <si>
    <t>MANZANA GOLDEN</t>
  </si>
  <si>
    <t>Zaragoza</t>
  </si>
  <si>
    <t>MANZANA ROYAL GALA</t>
  </si>
  <si>
    <t>MELOCOTÓN</t>
  </si>
  <si>
    <t>MELÓN AMARILLO</t>
  </si>
  <si>
    <t>MELÓN PIEL DE SAPO</t>
  </si>
  <si>
    <t>MORA</t>
  </si>
  <si>
    <t>Bandeja 200 gr</t>
  </si>
  <si>
    <t>PERA CONFERENCIA</t>
  </si>
  <si>
    <t>PIÑA</t>
  </si>
  <si>
    <t>PLÁTANO</t>
  </si>
  <si>
    <t>Canarias</t>
  </si>
  <si>
    <t>SANDIA</t>
  </si>
  <si>
    <t>UVA</t>
  </si>
  <si>
    <t>SETAS</t>
  </si>
  <si>
    <t>SHIITAKE ECO</t>
  </si>
  <si>
    <t>Jaén</t>
  </si>
  <si>
    <t>CARDO ECO</t>
  </si>
  <si>
    <t>PORTOBELLO ECO</t>
  </si>
  <si>
    <t>LEGUMBRES</t>
  </si>
  <si>
    <t>ALUBIA ADZUQUI</t>
  </si>
  <si>
    <t xml:space="preserve">ALUBIA BLANCA </t>
  </si>
  <si>
    <t>ALUBIA PINTA</t>
  </si>
  <si>
    <t>GARBANZO BLANCO LECHOSO</t>
  </si>
  <si>
    <t>LENTEJAS PARDINAS</t>
  </si>
  <si>
    <t>500 gr.</t>
  </si>
  <si>
    <t>LENTEJAS CASTELLANA</t>
  </si>
  <si>
    <t>LENTEJA ROJA</t>
  </si>
  <si>
    <t>Barcelona</t>
  </si>
  <si>
    <t>Pack 500 gr</t>
  </si>
  <si>
    <t>PASTAS-SÉMOLAS-PSEUDOCEREALES</t>
  </si>
  <si>
    <t>MACARRONES TRIGO</t>
  </si>
  <si>
    <t>MACARRONES TRIGO INTEGRAL</t>
  </si>
  <si>
    <t>Pack 250 gr</t>
  </si>
  <si>
    <t>ESPAGUETIS TRIGO</t>
  </si>
  <si>
    <t>ESPAGUETIS TRIGO INTEGRAL</t>
  </si>
  <si>
    <t>FIDEO BLANCO TRIGO</t>
  </si>
  <si>
    <t>FIDEO INTEGRAL TRIGO</t>
  </si>
  <si>
    <t>Pack 500gr</t>
  </si>
  <si>
    <t>COUSCOUS BLANCO</t>
  </si>
  <si>
    <t>Pack 500 gr.</t>
  </si>
  <si>
    <t>COUSCOUS INTEGRAL</t>
  </si>
  <si>
    <t>MIJO PELADO</t>
  </si>
  <si>
    <t>pack 500 gr</t>
  </si>
  <si>
    <t xml:space="preserve">QUINOA </t>
  </si>
  <si>
    <t>Pack 300 gr</t>
  </si>
  <si>
    <t>TRIGO SARRACENO</t>
  </si>
  <si>
    <t>ARROCES</t>
  </si>
  <si>
    <t>ARROZ REDONDO BLANCO</t>
  </si>
  <si>
    <t>Granel – Kg</t>
  </si>
  <si>
    <t>ARROZ REDONDO INTEGRAL</t>
  </si>
  <si>
    <t>ARROZ LARGO BLANCO</t>
  </si>
  <si>
    <t>ARROZ LARGO INTEGRAL</t>
  </si>
  <si>
    <t>ARROZ ROJO</t>
  </si>
  <si>
    <t>ARROZ VAPORIZADO</t>
  </si>
  <si>
    <t xml:space="preserve"> SEMILLAS</t>
  </si>
  <si>
    <t>SEMILLAS DE AMAPOLA SIN GLUTEN</t>
  </si>
  <si>
    <t>SEMILLAS DE AMARANTO SIN GLUTEN</t>
  </si>
  <si>
    <t>SEMILLAS DE CÁÑAMO</t>
  </si>
  <si>
    <t>SEMILLAS DE LINO MARRON SIN GLUTEN</t>
  </si>
  <si>
    <t>SEMILLAS SÉSAMO CRUDO SIN GLUTEN</t>
  </si>
  <si>
    <t>SEMILLA DE SÉSAMO NEGRO SIN GLUTEN</t>
  </si>
  <si>
    <t>Pack 250gr</t>
  </si>
  <si>
    <t>SEMILLA DE CHIA SIN GLUTEN</t>
  </si>
  <si>
    <t xml:space="preserve">SEMILLA DE CALABAZA SIN GLUTEN </t>
  </si>
  <si>
    <t>SEMILLA DE GIRASOL SIN GLUTEN</t>
  </si>
  <si>
    <t>SEMILLAS DE GIRASOL SIN GLUTEN</t>
  </si>
  <si>
    <t xml:space="preserve">    LECHES Y BEBIDAS VEGETALES </t>
  </si>
  <si>
    <t>LECHE PULEVA ECO ENTERA</t>
  </si>
  <si>
    <t>1 litro</t>
  </si>
  <si>
    <t>LECHE PULEVA ECO SEMIDESNATADA</t>
  </si>
  <si>
    <t>LECHE PULEVA ECO DESNATADA</t>
  </si>
  <si>
    <t>LECHE DE ALMENDRAS</t>
  </si>
  <si>
    <t>LECHE DE ARROZ</t>
  </si>
  <si>
    <t>LECHE DE ARROZ INTEGRAL</t>
  </si>
  <si>
    <t xml:space="preserve">LECHE DE AVENA </t>
  </si>
  <si>
    <t>HARINAS</t>
  </si>
  <si>
    <t>TRIGO BLANCA</t>
  </si>
  <si>
    <t>Pack 1kl</t>
  </si>
  <si>
    <t>TRIGO INTEGRAL</t>
  </si>
  <si>
    <t>CENTENO INTEGRAL</t>
  </si>
  <si>
    <t>ESPELTA BLANCA</t>
  </si>
  <si>
    <t>ESPELTA INTEGRAL</t>
  </si>
  <si>
    <t xml:space="preserve">TRIGO SARRACENO </t>
  </si>
  <si>
    <t>GARBANZOS SIN GLUTEN</t>
  </si>
  <si>
    <t>ALGARROBA</t>
  </si>
  <si>
    <t>ARROZ SIN GLUTEN</t>
  </si>
  <si>
    <t>MAIZ INTEGRAL</t>
  </si>
  <si>
    <t>MALTA TOSTADA</t>
  </si>
  <si>
    <t>FRUTOS SECOS</t>
  </si>
  <si>
    <t>ALMENDRAS CON CÁSCARA</t>
  </si>
  <si>
    <t>Granel – 100gr</t>
  </si>
  <si>
    <t>ALMENDRAS  REPELADAS</t>
  </si>
  <si>
    <t>ANACARDOS</t>
  </si>
  <si>
    <t>Granel-100 gr</t>
  </si>
  <si>
    <t>CIRUELAS SIN HUESO</t>
  </si>
  <si>
    <t>PASAS SULTANAS</t>
  </si>
  <si>
    <t>PISTACHOS</t>
  </si>
  <si>
    <t>TOMATE SECO</t>
  </si>
  <si>
    <t>Pack 100 gr</t>
  </si>
  <si>
    <t>PANES</t>
  </si>
  <si>
    <t>CUATRO SOLES *</t>
  </si>
  <si>
    <t>TRIGO BLANCO.750 GR</t>
  </si>
  <si>
    <t>TRIGO INTEGRAL.750 GR</t>
  </si>
  <si>
    <t>MULTICEREALES CON SEMILLAS 750 GR</t>
  </si>
  <si>
    <t>CENTENO INTEGRAL.750 GR</t>
  </si>
  <si>
    <t>CENTENO BLANCO</t>
  </si>
  <si>
    <t>TRIGO ADELGAZAMIENTO 750 GR</t>
  </si>
  <si>
    <t>ESPELTA INTEGRAL 750 GR</t>
  </si>
  <si>
    <t>ESPELTA BLANCA.750 GR</t>
  </si>
  <si>
    <t>ESPELTA ADELGAZAMIENTO.750 GR</t>
  </si>
  <si>
    <t>ESPELTA INTEGRAL-SEMILLAS SIN LEVADURA.1000GR</t>
  </si>
  <si>
    <t>FIBRA ADELGAZAMIENTO.750 GR</t>
  </si>
  <si>
    <t>SARRACENO SIN GLUTEN.1000 GR</t>
  </si>
  <si>
    <t>SARRACENO SIN GLUTEN SIN LEVADURA 1000 GR</t>
  </si>
  <si>
    <t>AVENA.750 GR</t>
  </si>
  <si>
    <t>MAIZ Y CHÍA.750 GR</t>
  </si>
  <si>
    <t>BIOPAN DE LA SUBBÉTICA</t>
  </si>
  <si>
    <t>HOGAZA TRIGO SUREÑO.750 GR</t>
  </si>
  <si>
    <t>HOGAZA RÚSTICA BLANCA.750 GR</t>
  </si>
  <si>
    <t>INTEGRAL DE TRIGO.750 GR</t>
  </si>
  <si>
    <t>CENTENO INTEGRAL.600 GR</t>
  </si>
  <si>
    <t>CENTENO-AVENA.750 GR</t>
  </si>
  <si>
    <r>
      <rPr>
        <b/>
        <sz val="9"/>
        <color rgb="FF000000"/>
        <rFont val="Calibri"/>
        <charset val="1"/>
      </rPr>
      <t xml:space="preserve">ESPELTA INTEGRAL.750 GR </t>
    </r>
    <r>
      <rPr>
        <b/>
        <sz val="6"/>
        <color rgb="FF000000"/>
        <rFont val="宋体"/>
        <charset val="1"/>
      </rPr>
      <t>(con lino y amapola)</t>
    </r>
  </si>
  <si>
    <r>
      <rPr>
        <b/>
        <sz val="9"/>
        <color rgb="FF000000"/>
        <rFont val="Calibri"/>
        <charset val="1"/>
      </rPr>
      <t>ESPELTA INTEGRAL.600 GR</t>
    </r>
    <r>
      <rPr>
        <b/>
        <sz val="6"/>
        <color rgb="FF000000"/>
        <rFont val="宋体"/>
        <charset val="1"/>
      </rPr>
      <t xml:space="preserve"> (con lino y amapola)</t>
    </r>
  </si>
  <si>
    <r>
      <rPr>
        <b/>
        <sz val="9"/>
        <color rgb="FF000000"/>
        <rFont val="Calibri"/>
        <charset val="1"/>
      </rPr>
      <t>SEMILLAS</t>
    </r>
    <r>
      <rPr>
        <b/>
        <sz val="6"/>
        <color rgb="FF000000"/>
        <rFont val="宋体"/>
        <charset val="1"/>
      </rPr>
      <t xml:space="preserve"> </t>
    </r>
    <r>
      <rPr>
        <b/>
        <sz val="9"/>
        <color rgb="FF000000"/>
        <rFont val="宋体"/>
        <charset val="1"/>
      </rPr>
      <t>750 GR</t>
    </r>
    <r>
      <rPr>
        <b/>
        <sz val="6"/>
        <color rgb="FF000000"/>
        <rFont val="宋体"/>
        <charset val="1"/>
      </rPr>
      <t>(con sésamo,lino y girasol)</t>
    </r>
  </si>
  <si>
    <r>
      <rPr>
        <b/>
        <sz val="9"/>
        <color rgb="FF000000"/>
        <rFont val="Calibri"/>
        <charset val="1"/>
      </rPr>
      <t>SEMILLAS</t>
    </r>
    <r>
      <rPr>
        <b/>
        <sz val="6"/>
        <color rgb="FF000000"/>
        <rFont val="宋体"/>
        <charset val="1"/>
      </rPr>
      <t xml:space="preserve"> </t>
    </r>
    <r>
      <rPr>
        <b/>
        <sz val="9"/>
        <color rgb="FF000000"/>
        <rFont val="宋体"/>
        <charset val="1"/>
      </rPr>
      <t>600 GR</t>
    </r>
    <r>
      <rPr>
        <b/>
        <sz val="6"/>
        <color rgb="FF000000"/>
        <rFont val="宋体"/>
        <charset val="1"/>
      </rPr>
      <t>(con sésamo,lino y girasol)</t>
    </r>
  </si>
  <si>
    <r>
      <rPr>
        <b/>
        <sz val="9"/>
        <color rgb="FF000000"/>
        <rFont val="Calibri"/>
        <charset val="1"/>
      </rPr>
      <t>MORENITO 750 GR</t>
    </r>
    <r>
      <rPr>
        <b/>
        <sz val="6"/>
        <color rgb="FF000000"/>
        <rFont val="宋体"/>
        <charset val="1"/>
      </rPr>
      <t xml:space="preserve"> (Harina trigo, espelta,centeno, avena, pipas algarroba)</t>
    </r>
  </si>
  <si>
    <r>
      <rPr>
        <b/>
        <sz val="9"/>
        <color rgb="FF000000"/>
        <rFont val="Calibri"/>
        <charset val="1"/>
      </rPr>
      <t>MORENITO 600 GR</t>
    </r>
    <r>
      <rPr>
        <b/>
        <sz val="6"/>
        <color rgb="FF000000"/>
        <rFont val="宋体"/>
        <charset val="1"/>
      </rPr>
      <t xml:space="preserve"> (Harina trigo, espelta,centeno, avena, pipas algarroba)</t>
    </r>
  </si>
  <si>
    <t>SARRACENO, MAIZ Y ARROZ.600 GR</t>
  </si>
  <si>
    <t>OTROS PRODUCTOS</t>
  </si>
  <si>
    <t>HUEVOS ECOLÓGICOS</t>
  </si>
  <si>
    <t>1/2 docena</t>
  </si>
  <si>
    <t>TOTAL PEDIDO</t>
  </si>
  <si>
    <t>LOS PRODUCTOS ESTÁN SUJETOS A DISPONIBILIDAD DEL AGRICULTOR/A. PUEDEN OCURRIR IMPREVISTOS. EL PRECIO TOTAL DEL PEDIDO ES ORIENTATIVO, LOS PESOS NO SUELEN SER EXACTOS.</t>
  </si>
  <si>
    <t xml:space="preserve">CALABAZA POTIMARRON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</si>
</sst>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_-* #,##0.00&quot; €&quot;_-;\-* #,##0.00&quot; €&quot;_-;_-* \-??&quot; €&quot;_-;_-@_-"/>
  </numFmts>
  <fonts count="36" x14ac:knownFonts="1">
    <font>
      <sz val="10"/>
      <name val="Arial"/>
      <charset val="1"/>
    </font>
    <font>
      <b/>
      <sz val="10"/>
      <name val="Arial"/>
      <charset val="1"/>
    </font>
    <font>
      <sz val="10"/>
      <name val="Calibri"/>
      <charset val="1"/>
      <scheme val="minor"/>
    </font>
    <font>
      <sz val="9"/>
      <name val="Calibri"/>
      <charset val="1"/>
      <scheme val="minor"/>
    </font>
    <font>
      <b/>
      <sz val="10"/>
      <color theme="6" tint="-0.499984740745262"/>
      <name val="Calibri"/>
      <charset val="1"/>
      <scheme val="minor"/>
    </font>
    <font>
      <b/>
      <sz val="9"/>
      <color theme="6" tint="-0.499984740745262"/>
      <name val="Calibri"/>
      <charset val="1"/>
      <scheme val="minor"/>
    </font>
    <font>
      <b/>
      <sz val="14"/>
      <color theme="0"/>
      <name val="Calibri"/>
      <charset val="1"/>
      <scheme val="minor"/>
    </font>
    <font>
      <b/>
      <sz val="11"/>
      <color theme="6" tint="-0.499984740745262"/>
      <name val="Calibri"/>
      <charset val="1"/>
      <scheme val="minor"/>
    </font>
    <font>
      <b/>
      <sz val="12"/>
      <color theme="0"/>
      <name val="Calibri"/>
      <charset val="1"/>
      <scheme val="minor"/>
    </font>
    <font>
      <sz val="8"/>
      <name val="Calibri"/>
      <charset val="1"/>
      <scheme val="minor"/>
    </font>
    <font>
      <b/>
      <sz val="8"/>
      <name val="Calibri"/>
      <charset val="1"/>
      <scheme val="minor"/>
    </font>
    <font>
      <b/>
      <sz val="14"/>
      <color theme="0"/>
      <name val="Calibri"/>
      <charset val="1"/>
      <scheme val="minor"/>
    </font>
    <font>
      <b/>
      <sz val="10"/>
      <color rgb="FFFFFFFF"/>
      <name val="Calibri"/>
      <charset val="1"/>
      <scheme val="minor"/>
    </font>
    <font>
      <b/>
      <sz val="9"/>
      <color rgb="FFFFFFFF"/>
      <name val="Calibri"/>
      <charset val="1"/>
      <scheme val="minor"/>
    </font>
    <font>
      <b/>
      <sz val="9"/>
      <name val="Calibri"/>
      <charset val="1"/>
      <scheme val="minor"/>
    </font>
    <font>
      <i/>
      <sz val="8"/>
      <name val="Calibri"/>
      <charset val="1"/>
      <scheme val="minor"/>
    </font>
    <font>
      <sz val="9"/>
      <color rgb="FF418533"/>
      <name val="Calibri"/>
      <charset val="1"/>
      <scheme val="minor"/>
    </font>
    <font>
      <sz val="9"/>
      <name val="Calibri"/>
      <charset val="1"/>
      <scheme val="minor"/>
    </font>
    <font>
      <b/>
      <sz val="9"/>
      <name val="Calibri"/>
      <charset val="1"/>
      <scheme val="minor"/>
    </font>
    <font>
      <b/>
      <sz val="9"/>
      <color theme="0"/>
      <name val="Calibri"/>
      <charset val="1"/>
      <scheme val="minor"/>
    </font>
    <font>
      <b/>
      <sz val="9"/>
      <color rgb="FF000000"/>
      <name val="Calibri"/>
      <charset val="1"/>
      <scheme val="minor"/>
    </font>
    <font>
      <b/>
      <sz val="9"/>
      <color rgb="FF000000"/>
      <name val="Arial"/>
      <charset val="1"/>
    </font>
    <font>
      <b/>
      <i/>
      <sz val="12"/>
      <name val="Calibri"/>
      <charset val="1"/>
      <scheme val="minor"/>
    </font>
    <font>
      <b/>
      <i/>
      <sz val="9"/>
      <name val="Calibri"/>
      <charset val="1"/>
      <scheme val="minor"/>
    </font>
    <font>
      <b/>
      <sz val="9"/>
      <color rgb="FFFF0000"/>
      <name val="Calibri"/>
      <charset val="1"/>
      <scheme val="minor"/>
    </font>
    <font>
      <sz val="14"/>
      <color theme="0"/>
      <name val="Calibri"/>
      <charset val="1"/>
      <scheme val="minor"/>
    </font>
    <font>
      <sz val="14"/>
      <color rgb="FF418533"/>
      <name val="Calibri"/>
      <charset val="1"/>
      <scheme val="minor"/>
    </font>
    <font>
      <b/>
      <sz val="11"/>
      <name val="Calibri"/>
      <charset val="1"/>
      <scheme val="minor"/>
    </font>
    <font>
      <sz val="10"/>
      <color theme="0"/>
      <name val="Calibri"/>
      <charset val="1"/>
      <scheme val="minor"/>
    </font>
    <font>
      <b/>
      <sz val="12"/>
      <color theme="0"/>
      <name val="Calibri"/>
      <charset val="1"/>
      <scheme val="minor"/>
    </font>
    <font>
      <b/>
      <sz val="10"/>
      <color rgb="FF418533"/>
      <name val="Calibri"/>
      <charset val="1"/>
      <scheme val="minor"/>
    </font>
    <font>
      <b/>
      <sz val="6"/>
      <color rgb="FF000000"/>
      <name val="宋体"/>
      <charset val="1"/>
    </font>
    <font>
      <b/>
      <sz val="9"/>
      <color rgb="FF000000"/>
      <name val="宋体"/>
      <charset val="1"/>
    </font>
    <font>
      <sz val="10"/>
      <name val="Arial"/>
      <charset val="1"/>
    </font>
    <font>
      <b/>
      <sz val="6"/>
      <name val="Arial"/>
      <charset val="1"/>
    </font>
    <font>
      <b/>
      <sz val="9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579C42"/>
      </patternFill>
    </fill>
    <fill>
      <patternFill patternType="solid">
        <fgColor theme="9" tint="0.79998168889431442"/>
        <bgColor rgb="FFDDDDDD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7E4BD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top"/>
    </xf>
    <xf numFmtId="165" fontId="33" fillId="0" borderId="0" applyBorder="0" applyProtection="0">
      <alignment vertical="top"/>
    </xf>
  </cellStyleXfs>
  <cellXfs count="235">
    <xf numFmtId="0" fontId="0" fillId="0" borderId="0" xfId="0">
      <alignment vertical="top"/>
    </xf>
    <xf numFmtId="0" fontId="1" fillId="0" borderId="0" xfId="0" applyFont="1">
      <alignment vertical="top"/>
    </xf>
    <xf numFmtId="0" fontId="0" fillId="0" borderId="0" xfId="0" applyAlignment="1">
      <alignment vertical="top" wrapText="1"/>
    </xf>
    <xf numFmtId="0" fontId="0" fillId="0" borderId="0" xfId="0" applyFill="1">
      <alignment vertical="top"/>
    </xf>
    <xf numFmtId="0" fontId="2" fillId="0" borderId="0" xfId="0" applyFo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Border="1">
      <alignment vertical="top"/>
    </xf>
    <xf numFmtId="0" fontId="2" fillId="0" borderId="0" xfId="0" applyFont="1" applyBorder="1">
      <alignment vertical="top"/>
    </xf>
    <xf numFmtId="0" fontId="0" fillId="2" borderId="0" xfId="0" applyFill="1">
      <alignment vertical="top"/>
    </xf>
    <xf numFmtId="0" fontId="1" fillId="2" borderId="0" xfId="0" applyFont="1" applyFill="1">
      <alignment vertical="top"/>
    </xf>
    <xf numFmtId="0" fontId="9" fillId="6" borderId="9" xfId="0" applyFont="1" applyFill="1" applyBorder="1" applyAlignment="1">
      <alignment horizontal="right" vertical="top" wrapText="1"/>
    </xf>
    <xf numFmtId="0" fontId="9" fillId="6" borderId="10" xfId="0" applyFont="1" applyFill="1" applyBorder="1" applyAlignment="1">
      <alignment horizontal="center" vertical="top" wrapText="1"/>
    </xf>
    <xf numFmtId="0" fontId="0" fillId="8" borderId="11" xfId="0" applyFont="1" applyFill="1" applyBorder="1">
      <alignment vertical="top"/>
    </xf>
    <xf numFmtId="0" fontId="9" fillId="6" borderId="12" xfId="0" applyFont="1" applyFill="1" applyBorder="1" applyAlignment="1">
      <alignment horizontal="right" vertical="top" wrapText="1"/>
    </xf>
    <xf numFmtId="0" fontId="9" fillId="6" borderId="13" xfId="0" applyFont="1" applyFill="1" applyBorder="1" applyAlignment="1">
      <alignment horizontal="center" vertical="top" wrapText="1"/>
    </xf>
    <xf numFmtId="0" fontId="0" fillId="8" borderId="14" xfId="0" applyFont="1" applyFill="1" applyBorder="1">
      <alignment vertical="top"/>
    </xf>
    <xf numFmtId="164" fontId="10" fillId="6" borderId="13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12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165" fontId="16" fillId="0" borderId="12" xfId="1" applyFont="1" applyFill="1" applyBorder="1" applyAlignment="1" applyProtection="1">
      <alignment horizontal="center" vertical="center"/>
    </xf>
    <xf numFmtId="0" fontId="17" fillId="0" borderId="13" xfId="0" applyFont="1" applyFill="1" applyBorder="1">
      <alignment vertical="top"/>
    </xf>
    <xf numFmtId="165" fontId="14" fillId="0" borderId="14" xfId="0" applyNumberFormat="1" applyFont="1" applyFill="1" applyBorder="1">
      <alignment vertical="top"/>
    </xf>
    <xf numFmtId="2" fontId="17" fillId="0" borderId="13" xfId="0" applyNumberFormat="1" applyFont="1" applyFill="1" applyBorder="1">
      <alignment vertical="top"/>
    </xf>
    <xf numFmtId="0" fontId="18" fillId="8" borderId="13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top"/>
    </xf>
    <xf numFmtId="0" fontId="14" fillId="8" borderId="26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/>
    </xf>
    <xf numFmtId="165" fontId="16" fillId="0" borderId="27" xfId="1" applyFont="1" applyFill="1" applyBorder="1" applyAlignment="1" applyProtection="1">
      <alignment horizontal="center" vertical="center"/>
    </xf>
    <xf numFmtId="2" fontId="17" fillId="0" borderId="26" xfId="0" applyNumberFormat="1" applyFont="1" applyFill="1" applyBorder="1">
      <alignment vertical="top"/>
    </xf>
    <xf numFmtId="165" fontId="14" fillId="0" borderId="28" xfId="0" applyNumberFormat="1" applyFont="1" applyFill="1" applyBorder="1">
      <alignment vertical="top"/>
    </xf>
    <xf numFmtId="0" fontId="14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top"/>
    </xf>
    <xf numFmtId="0" fontId="15" fillId="8" borderId="10" xfId="0" applyFont="1" applyFill="1" applyBorder="1" applyAlignment="1">
      <alignment horizontal="center" vertical="center"/>
    </xf>
    <xf numFmtId="165" fontId="16" fillId="0" borderId="9" xfId="1" applyFont="1" applyFill="1" applyBorder="1" applyAlignment="1" applyProtection="1">
      <alignment horizontal="center" vertical="center"/>
    </xf>
    <xf numFmtId="2" fontId="17" fillId="0" borderId="10" xfId="0" applyNumberFormat="1" applyFont="1" applyFill="1" applyBorder="1">
      <alignment vertical="top"/>
    </xf>
    <xf numFmtId="165" fontId="14" fillId="0" borderId="11" xfId="0" applyNumberFormat="1" applyFont="1" applyFill="1" applyBorder="1">
      <alignment vertical="top"/>
    </xf>
    <xf numFmtId="0" fontId="9" fillId="8" borderId="13" xfId="0" applyFont="1" applyFill="1" applyBorder="1" applyAlignment="1">
      <alignment horizontal="center" vertical="top"/>
    </xf>
    <xf numFmtId="0" fontId="1" fillId="2" borderId="0" xfId="0" applyFont="1" applyFill="1" applyBorder="1">
      <alignment vertical="top"/>
    </xf>
    <xf numFmtId="0" fontId="9" fillId="8" borderId="26" xfId="0" applyFont="1" applyFill="1" applyBorder="1" applyAlignment="1">
      <alignment horizontal="center" vertical="top"/>
    </xf>
    <xf numFmtId="0" fontId="9" fillId="8" borderId="10" xfId="0" applyFont="1" applyFill="1" applyBorder="1" applyAlignment="1">
      <alignment horizontal="center" vertical="top"/>
    </xf>
    <xf numFmtId="165" fontId="16" fillId="0" borderId="9" xfId="1" applyFont="1" applyFill="1" applyBorder="1" applyAlignment="1" applyProtection="1">
      <alignment horizontal="center" vertical="top"/>
    </xf>
    <xf numFmtId="2" fontId="17" fillId="0" borderId="10" xfId="0" applyNumberFormat="1" applyFont="1" applyFill="1" applyBorder="1" applyAlignment="1">
      <alignment horizontal="center" vertical="top"/>
    </xf>
    <xf numFmtId="165" fontId="14" fillId="0" borderId="11" xfId="0" applyNumberFormat="1" applyFont="1" applyFill="1" applyBorder="1" applyAlignment="1">
      <alignment horizontal="center" vertical="top"/>
    </xf>
    <xf numFmtId="0" fontId="9" fillId="8" borderId="13" xfId="0" applyFont="1" applyFill="1" applyBorder="1" applyAlignment="1">
      <alignment horizontal="center" vertical="top"/>
    </xf>
    <xf numFmtId="165" fontId="16" fillId="0" borderId="12" xfId="1" applyFont="1" applyFill="1" applyBorder="1" applyAlignment="1" applyProtection="1">
      <alignment horizontal="center" vertical="top"/>
    </xf>
    <xf numFmtId="2" fontId="17" fillId="0" borderId="13" xfId="0" applyNumberFormat="1" applyFont="1" applyFill="1" applyBorder="1" applyAlignment="1">
      <alignment horizontal="center" vertical="top"/>
    </xf>
    <xf numFmtId="165" fontId="14" fillId="0" borderId="14" xfId="0" applyNumberFormat="1" applyFont="1" applyFill="1" applyBorder="1" applyAlignment="1">
      <alignment horizontal="center" vertical="top"/>
    </xf>
    <xf numFmtId="0" fontId="9" fillId="8" borderId="26" xfId="0" applyFont="1" applyFill="1" applyBorder="1" applyAlignment="1">
      <alignment horizontal="center" vertical="top"/>
    </xf>
    <xf numFmtId="165" fontId="16" fillId="0" borderId="27" xfId="1" applyFont="1" applyFill="1" applyBorder="1" applyAlignment="1" applyProtection="1">
      <alignment horizontal="center" vertical="top"/>
    </xf>
    <xf numFmtId="2" fontId="17" fillId="0" borderId="26" xfId="0" applyNumberFormat="1" applyFont="1" applyFill="1" applyBorder="1" applyAlignment="1">
      <alignment horizontal="center" vertical="top"/>
    </xf>
    <xf numFmtId="165" fontId="14" fillId="0" borderId="28" xfId="0" applyNumberFormat="1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165" fontId="16" fillId="0" borderId="9" xfId="1" applyFont="1" applyFill="1" applyBorder="1" applyAlignment="1" applyProtection="1">
      <alignment vertical="top"/>
    </xf>
    <xf numFmtId="0" fontId="14" fillId="8" borderId="12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165" fontId="16" fillId="0" borderId="12" xfId="1" applyFont="1" applyFill="1" applyBorder="1" applyAlignment="1" applyProtection="1">
      <alignment vertical="top"/>
    </xf>
    <xf numFmtId="0" fontId="14" fillId="8" borderId="27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165" fontId="16" fillId="0" borderId="27" xfId="1" applyFont="1" applyFill="1" applyBorder="1" applyAlignment="1" applyProtection="1">
      <alignment vertical="top"/>
    </xf>
    <xf numFmtId="0" fontId="14" fillId="8" borderId="9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horizontal="center" vertical="top"/>
    </xf>
    <xf numFmtId="0" fontId="15" fillId="8" borderId="10" xfId="0" applyFont="1" applyFill="1" applyBorder="1" applyAlignment="1">
      <alignment horizontal="center" vertical="top"/>
    </xf>
    <xf numFmtId="0" fontId="14" fillId="8" borderId="12" xfId="0" applyFont="1" applyFill="1" applyBorder="1" applyAlignment="1">
      <alignment horizontal="center" vertical="top"/>
    </xf>
    <xf numFmtId="0" fontId="3" fillId="8" borderId="14" xfId="0" applyFont="1" applyFill="1" applyBorder="1" applyAlignment="1">
      <alignment horizontal="center" vertical="top"/>
    </xf>
    <xf numFmtId="0" fontId="15" fillId="8" borderId="13" xfId="0" applyFont="1" applyFill="1" applyBorder="1" applyAlignment="1">
      <alignment horizontal="center" vertical="top"/>
    </xf>
    <xf numFmtId="0" fontId="14" fillId="8" borderId="27" xfId="0" applyFont="1" applyFill="1" applyBorder="1" applyAlignment="1">
      <alignment horizontal="center" vertical="top"/>
    </xf>
    <xf numFmtId="0" fontId="3" fillId="8" borderId="28" xfId="0" applyFont="1" applyFill="1" applyBorder="1" applyAlignment="1">
      <alignment horizontal="center" vertical="top"/>
    </xf>
    <xf numFmtId="0" fontId="15" fillId="8" borderId="26" xfId="0" applyFont="1" applyFill="1" applyBorder="1" applyAlignment="1">
      <alignment horizontal="center" vertical="top"/>
    </xf>
    <xf numFmtId="0" fontId="20" fillId="8" borderId="9" xfId="0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5" fontId="14" fillId="0" borderId="11" xfId="0" applyNumberFormat="1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2" fontId="17" fillId="0" borderId="13" xfId="0" applyNumberFormat="1" applyFont="1" applyFill="1" applyBorder="1" applyAlignment="1">
      <alignment horizontal="center" vertical="center"/>
    </xf>
    <xf numFmtId="165" fontId="14" fillId="0" borderId="14" xfId="0" applyNumberFormat="1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2" fontId="17" fillId="0" borderId="26" xfId="0" applyNumberFormat="1" applyFont="1" applyFill="1" applyBorder="1" applyAlignment="1">
      <alignment horizontal="center" vertical="center"/>
    </xf>
    <xf numFmtId="165" fontId="14" fillId="0" borderId="28" xfId="0" applyNumberFormat="1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top"/>
    </xf>
    <xf numFmtId="0" fontId="20" fillId="8" borderId="12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vertical="top"/>
    </xf>
    <xf numFmtId="0" fontId="20" fillId="8" borderId="27" xfId="0" applyFont="1" applyFill="1" applyBorder="1" applyAlignment="1">
      <alignment horizontal="center" vertical="top"/>
    </xf>
    <xf numFmtId="0" fontId="3" fillId="8" borderId="11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0" fillId="2" borderId="0" xfId="0" applyFill="1" applyBorder="1">
      <alignment vertical="top"/>
    </xf>
    <xf numFmtId="165" fontId="16" fillId="0" borderId="9" xfId="1" applyFont="1" applyBorder="1" applyAlignment="1" applyProtection="1">
      <alignment vertical="top"/>
    </xf>
    <xf numFmtId="165" fontId="14" fillId="0" borderId="11" xfId="0" applyNumberFormat="1" applyFont="1" applyBorder="1">
      <alignment vertical="top"/>
    </xf>
    <xf numFmtId="165" fontId="16" fillId="0" borderId="12" xfId="1" applyFont="1" applyBorder="1" applyAlignment="1" applyProtection="1">
      <alignment vertical="top"/>
    </xf>
    <xf numFmtId="165" fontId="14" fillId="0" borderId="14" xfId="0" applyNumberFormat="1" applyFont="1" applyBorder="1">
      <alignment vertical="top"/>
    </xf>
    <xf numFmtId="165" fontId="16" fillId="0" borderId="27" xfId="1" applyFont="1" applyBorder="1" applyAlignment="1" applyProtection="1">
      <alignment vertical="top"/>
    </xf>
    <xf numFmtId="165" fontId="14" fillId="0" borderId="28" xfId="0" applyNumberFormat="1" applyFont="1" applyBorder="1">
      <alignment vertical="top"/>
    </xf>
    <xf numFmtId="0" fontId="20" fillId="8" borderId="12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top"/>
    </xf>
    <xf numFmtId="165" fontId="16" fillId="0" borderId="12" xfId="1" applyFont="1" applyFill="1" applyBorder="1" applyAlignment="1" applyProtection="1">
      <alignment vertical="center"/>
    </xf>
    <xf numFmtId="2" fontId="17" fillId="0" borderId="13" xfId="0" applyNumberFormat="1" applyFont="1" applyFill="1" applyBorder="1" applyAlignment="1">
      <alignment vertical="center"/>
    </xf>
    <xf numFmtId="165" fontId="14" fillId="0" borderId="14" xfId="0" applyNumberFormat="1" applyFont="1" applyFill="1" applyBorder="1" applyAlignment="1">
      <alignment vertical="center"/>
    </xf>
    <xf numFmtId="0" fontId="20" fillId="8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top"/>
    </xf>
    <xf numFmtId="0" fontId="20" fillId="8" borderId="12" xfId="0" applyNumberFormat="1" applyFont="1" applyFill="1" applyBorder="1" applyAlignment="1">
      <alignment horizontal="center" vertical="center" wrapText="1"/>
    </xf>
    <xf numFmtId="0" fontId="0" fillId="2" borderId="0" xfId="0" applyFill="1" applyBorder="1">
      <alignment vertical="top"/>
    </xf>
    <xf numFmtId="0" fontId="20" fillId="8" borderId="27" xfId="0" applyNumberFormat="1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top"/>
    </xf>
    <xf numFmtId="165" fontId="16" fillId="0" borderId="27" xfId="1" applyFont="1" applyFill="1" applyBorder="1" applyAlignment="1" applyProtection="1">
      <alignment vertical="center"/>
    </xf>
    <xf numFmtId="2" fontId="17" fillId="0" borderId="26" xfId="0" applyNumberFormat="1" applyFont="1" applyFill="1" applyBorder="1" applyAlignment="1">
      <alignment vertical="center"/>
    </xf>
    <xf numFmtId="165" fontId="14" fillId="0" borderId="28" xfId="0" applyNumberFormat="1" applyFont="1" applyFill="1" applyBorder="1" applyAlignment="1">
      <alignment vertical="center"/>
    </xf>
    <xf numFmtId="0" fontId="20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165" fontId="14" fillId="0" borderId="11" xfId="0" applyNumberFormat="1" applyFont="1" applyBorder="1">
      <alignment vertical="top"/>
    </xf>
    <xf numFmtId="0" fontId="14" fillId="0" borderId="13" xfId="0" applyFont="1" applyBorder="1">
      <alignment vertical="top"/>
    </xf>
    <xf numFmtId="0" fontId="3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165" fontId="14" fillId="0" borderId="14" xfId="0" applyNumberFormat="1" applyFont="1" applyBorder="1">
      <alignment vertical="top"/>
    </xf>
    <xf numFmtId="0" fontId="24" fillId="0" borderId="13" xfId="0" applyFont="1" applyBorder="1">
      <alignment vertical="top"/>
    </xf>
    <xf numFmtId="0" fontId="25" fillId="10" borderId="26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top"/>
    </xf>
    <xf numFmtId="0" fontId="26" fillId="10" borderId="26" xfId="0" applyFont="1" applyFill="1" applyBorder="1" applyAlignment="1">
      <alignment horizontal="center" vertical="center"/>
    </xf>
    <xf numFmtId="165" fontId="27" fillId="10" borderId="27" xfId="1" applyFont="1" applyFill="1" applyBorder="1" applyAlignment="1" applyProtection="1">
      <alignment horizontal="center" vertical="center"/>
    </xf>
    <xf numFmtId="2" fontId="28" fillId="10" borderId="26" xfId="0" applyNumberFormat="1" applyFont="1" applyFill="1" applyBorder="1" applyAlignment="1">
      <alignment horizontal="center" vertical="center"/>
    </xf>
    <xf numFmtId="165" fontId="29" fillId="10" borderId="28" xfId="0" applyNumberFormat="1" applyFont="1" applyFill="1" applyBorder="1" applyAlignment="1">
      <alignment horizontal="center" vertical="center"/>
    </xf>
    <xf numFmtId="0" fontId="2" fillId="0" borderId="0" xfId="0" applyNumberFormat="1" applyFont="1">
      <alignment vertical="top"/>
    </xf>
    <xf numFmtId="0" fontId="6" fillId="9" borderId="15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top" wrapText="1"/>
    </xf>
    <xf numFmtId="0" fontId="30" fillId="0" borderId="3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11" fillId="9" borderId="15" xfId="0" applyNumberFormat="1" applyFont="1" applyFill="1" applyBorder="1" applyAlignment="1">
      <alignment horizontal="center" vertical="center" wrapText="1"/>
    </xf>
    <xf numFmtId="49" fontId="19" fillId="9" borderId="16" xfId="0" applyNumberFormat="1" applyFont="1" applyFill="1" applyBorder="1" applyAlignment="1">
      <alignment horizontal="center" vertical="center" wrapText="1"/>
    </xf>
    <xf numFmtId="49" fontId="11" fillId="9" borderId="16" xfId="0" applyNumberFormat="1" applyFont="1" applyFill="1" applyBorder="1" applyAlignment="1">
      <alignment horizontal="center" vertical="center" wrapText="1"/>
    </xf>
    <xf numFmtId="49" fontId="11" fillId="9" borderId="17" xfId="0" applyNumberFormat="1" applyFont="1" applyFill="1" applyBorder="1" applyAlignment="1">
      <alignment horizontal="center" vertical="center" wrapText="1"/>
    </xf>
    <xf numFmtId="49" fontId="11" fillId="9" borderId="18" xfId="0" applyNumberFormat="1" applyFont="1" applyFill="1" applyBorder="1" applyAlignment="1">
      <alignment horizontal="center" vertical="center" wrapText="1"/>
    </xf>
    <xf numFmtId="49" fontId="11" fillId="9" borderId="19" xfId="0" applyNumberFormat="1" applyFont="1" applyFill="1" applyBorder="1" applyAlignment="1">
      <alignment horizontal="center" vertical="center" wrapText="1"/>
    </xf>
    <xf numFmtId="49" fontId="11" fillId="9" borderId="20" xfId="0" applyNumberFormat="1" applyFont="1" applyFill="1" applyBorder="1" applyAlignment="1">
      <alignment horizontal="center" vertical="center" wrapText="1"/>
    </xf>
    <xf numFmtId="49" fontId="19" fillId="9" borderId="13" xfId="0" applyNumberFormat="1" applyFont="1" applyFill="1" applyBorder="1" applyAlignment="1">
      <alignment horizontal="center" vertical="center" wrapText="1"/>
    </xf>
    <xf numFmtId="49" fontId="11" fillId="9" borderId="13" xfId="0" applyNumberFormat="1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49" fontId="11" fillId="9" borderId="0" xfId="0" applyNumberFormat="1" applyFont="1" applyFill="1" applyBorder="1" applyAlignment="1">
      <alignment horizontal="center" vertical="center" wrapText="1"/>
    </xf>
    <xf numFmtId="49" fontId="11" fillId="9" borderId="21" xfId="0" applyNumberFormat="1" applyFont="1" applyFill="1" applyBorder="1" applyAlignment="1">
      <alignment horizontal="center" vertical="center" wrapText="1"/>
    </xf>
    <xf numFmtId="49" fontId="11" fillId="9" borderId="22" xfId="0" applyNumberFormat="1" applyFont="1" applyFill="1" applyBorder="1" applyAlignment="1">
      <alignment horizontal="center" vertical="center" wrapText="1"/>
    </xf>
    <xf numFmtId="49" fontId="19" fillId="9" borderId="23" xfId="0" applyNumberFormat="1" applyFont="1" applyFill="1" applyBorder="1" applyAlignment="1">
      <alignment horizontal="center" vertical="center" wrapText="1"/>
    </xf>
    <xf numFmtId="49" fontId="11" fillId="9" borderId="23" xfId="0" applyNumberFormat="1" applyFont="1" applyFill="1" applyBorder="1" applyAlignment="1">
      <alignment horizontal="center" vertical="center" wrapText="1"/>
    </xf>
    <xf numFmtId="49" fontId="11" fillId="9" borderId="24" xfId="0" applyNumberFormat="1" applyFont="1" applyFill="1" applyBorder="1" applyAlignment="1">
      <alignment horizontal="center" vertical="center" wrapText="1"/>
    </xf>
    <xf numFmtId="49" fontId="11" fillId="9" borderId="7" xfId="0" applyNumberFormat="1" applyFont="1" applyFill="1" applyBorder="1" applyAlignment="1">
      <alignment horizontal="center" vertical="center" wrapText="1"/>
    </xf>
    <xf numFmtId="49" fontId="11" fillId="9" borderId="25" xfId="0" applyNumberFormat="1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2" fillId="7" borderId="13" xfId="0" applyFont="1" applyFill="1" applyBorder="1">
      <alignment vertical="top"/>
    </xf>
    <xf numFmtId="0" fontId="2" fillId="7" borderId="12" xfId="0" applyFont="1" applyFill="1" applyBorder="1">
      <alignment vertical="top"/>
    </xf>
    <xf numFmtId="0" fontId="22" fillId="0" borderId="10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2" fillId="0" borderId="9" xfId="0" applyFont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3" fillId="9" borderId="16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2" fillId="7" borderId="10" xfId="0" applyFont="1" applyFill="1" applyBorder="1">
      <alignment vertical="top"/>
    </xf>
    <xf numFmtId="0" fontId="2" fillId="7" borderId="9" xfId="0" applyFont="1" applyFill="1" applyBorder="1">
      <alignment vertical="top"/>
    </xf>
  </cellXfs>
  <cellStyles count="2">
    <cellStyle name="Normal" xfId="0" builtinId="0"/>
    <cellStyle name="Texto explicativo" xfId="1" builtinId="5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418533"/>
      <rgbColor rgb="00C3D69B"/>
      <rgbColor rgb="00808080"/>
      <rgbColor rgb="009999FF"/>
      <rgbColor rgb="00993366"/>
      <rgbColor rgb="00FFFFCC"/>
      <rgbColor rgb="00EBF1D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7E4BD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77933C"/>
      <rgbColor rgb="00004A4A"/>
      <rgbColor rgb="00579C42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532130</xdr:colOff>
      <xdr:row>0</xdr:row>
      <xdr:rowOff>207010</xdr:rowOff>
    </xdr:from>
    <xdr:to>
      <xdr:col>0</xdr:col>
      <xdr:colOff>1597660</xdr:colOff>
      <xdr:row>0</xdr:row>
      <xdr:rowOff>929640</xdr:rowOff>
    </xdr:to>
    <xdr:pic>
      <xdr:nvPicPr>
        <xdr:cNvPr id="3" name="Imagen 2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130" y="207010"/>
          <a:ext cx="1065530" cy="72263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Adyacencia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jacency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3"/>
  <sheetViews>
    <sheetView tabSelected="1" topLeftCell="B8" zoomScale="115" zoomScaleNormal="115" workbookViewId="0" xr3:uid="{AEA406A1-0E4B-5B11-9CD5-51D6E497D94C}">
      <selection activeCell="D21" sqref="D21"/>
    </sheetView>
  </sheetViews>
  <sheetFormatPr defaultColWidth="9.03515625" defaultRowHeight="14.25" x14ac:dyDescent="0.15"/>
  <cols>
    <col min="1" max="1" width="31.5546875" style="4" customWidth="1"/>
    <col min="2" max="2" width="11.0546875" style="5" customWidth="1"/>
    <col min="3" max="3" width="11.8671875" style="6" customWidth="1"/>
    <col min="4" max="4" width="9.84375" style="7" customWidth="1"/>
    <col min="5" max="5" width="8.76171875" style="6" customWidth="1"/>
    <col min="6" max="6" width="9.4375" style="4" customWidth="1"/>
    <col min="7" max="16" width="8.76171875" style="8" customWidth="1"/>
    <col min="17" max="255" width="8.76171875" customWidth="1"/>
    <col min="256" max="1025" width="8.62890625" customWidth="1"/>
  </cols>
  <sheetData>
    <row r="1" spans="1:16" ht="87.95" customHeight="1" x14ac:dyDescent="0.15">
      <c r="A1" s="220" t="s">
        <v>0</v>
      </c>
      <c r="B1" s="221"/>
      <c r="C1" s="222"/>
      <c r="D1" s="222"/>
      <c r="E1" s="222"/>
      <c r="F1" s="223"/>
      <c r="P1"/>
    </row>
    <row r="2" spans="1:16" ht="18.95" customHeight="1" x14ac:dyDescent="0.15">
      <c r="A2" s="224" t="s">
        <v>1</v>
      </c>
      <c r="B2" s="225"/>
      <c r="C2" s="225"/>
      <c r="D2" s="225"/>
      <c r="E2" s="225"/>
      <c r="F2" s="226"/>
      <c r="P2"/>
    </row>
    <row r="3" spans="1:16" s="1" customFormat="1" ht="26.1" customHeight="1" x14ac:dyDescent="0.15">
      <c r="A3" s="227" t="s">
        <v>2</v>
      </c>
      <c r="B3" s="228"/>
      <c r="C3" s="228"/>
      <c r="D3" s="228"/>
      <c r="E3" s="228"/>
      <c r="F3" s="229"/>
      <c r="G3" s="9"/>
      <c r="H3" s="9"/>
      <c r="I3" s="9"/>
      <c r="J3" s="45"/>
      <c r="K3" s="9"/>
      <c r="L3" s="9"/>
      <c r="M3" s="9"/>
      <c r="N3" s="9"/>
      <c r="O3" s="9"/>
      <c r="P3" s="9"/>
    </row>
    <row r="4" spans="1:16" ht="18.95" customHeight="1" x14ac:dyDescent="0.15">
      <c r="A4" s="230" t="s">
        <v>3</v>
      </c>
      <c r="B4" s="231"/>
      <c r="C4" s="231"/>
      <c r="D4" s="231"/>
      <c r="E4" s="231"/>
      <c r="F4" s="232"/>
      <c r="P4"/>
    </row>
    <row r="5" spans="1:16" x14ac:dyDescent="0.15">
      <c r="A5" s="10" t="s">
        <v>4</v>
      </c>
      <c r="B5" s="11"/>
      <c r="C5" s="233"/>
      <c r="D5" s="233"/>
      <c r="E5" s="234"/>
      <c r="F5" s="12"/>
      <c r="P5"/>
    </row>
    <row r="6" spans="1:16" x14ac:dyDescent="0.15">
      <c r="A6" s="13" t="s">
        <v>5</v>
      </c>
      <c r="B6" s="14"/>
      <c r="C6" s="196"/>
      <c r="D6" s="196"/>
      <c r="E6" s="197"/>
      <c r="F6" s="15"/>
      <c r="P6"/>
    </row>
    <row r="7" spans="1:16" x14ac:dyDescent="0.15">
      <c r="A7" s="13" t="s">
        <v>6</v>
      </c>
      <c r="B7" s="14"/>
      <c r="C7" s="196"/>
      <c r="D7" s="196"/>
      <c r="E7" s="197"/>
      <c r="F7" s="15"/>
      <c r="P7"/>
    </row>
    <row r="8" spans="1:16" x14ac:dyDescent="0.15">
      <c r="A8" s="13" t="s">
        <v>7</v>
      </c>
      <c r="B8" s="16">
        <v>43344</v>
      </c>
      <c r="C8" s="196"/>
      <c r="D8" s="196"/>
      <c r="E8" s="197"/>
      <c r="F8" s="15"/>
      <c r="P8"/>
    </row>
    <row r="9" spans="1:16" s="2" customFormat="1" ht="12.75" x14ac:dyDescent="0.15">
      <c r="A9" s="159" t="s">
        <v>8</v>
      </c>
      <c r="B9" s="203"/>
      <c r="C9" s="204"/>
      <c r="D9" s="205"/>
      <c r="E9" s="206"/>
      <c r="F9" s="20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12.75" x14ac:dyDescent="0.15">
      <c r="A10" s="208"/>
      <c r="B10" s="209"/>
      <c r="C10" s="210"/>
      <c r="D10" s="211"/>
      <c r="E10" s="212"/>
      <c r="F10" s="213"/>
    </row>
    <row r="11" spans="1:16" ht="12.75" x14ac:dyDescent="0.15">
      <c r="A11" s="214"/>
      <c r="B11" s="215"/>
      <c r="C11" s="216"/>
      <c r="D11" s="217"/>
      <c r="E11" s="218"/>
      <c r="F11" s="219"/>
    </row>
    <row r="12" spans="1:16" ht="25.5" x14ac:dyDescent="0.2">
      <c r="A12" s="18" t="s">
        <v>9</v>
      </c>
      <c r="B12" s="19" t="s">
        <v>10</v>
      </c>
      <c r="C12" s="18"/>
      <c r="D12" s="20" t="s">
        <v>11</v>
      </c>
      <c r="E12" s="21" t="s">
        <v>12</v>
      </c>
      <c r="F12" s="22" t="s">
        <v>13</v>
      </c>
    </row>
    <row r="13" spans="1:16" ht="12.75" x14ac:dyDescent="0.15">
      <c r="A13" s="23" t="s">
        <v>14</v>
      </c>
      <c r="B13" s="24" t="s">
        <v>15</v>
      </c>
      <c r="C13" s="25" t="s">
        <v>16</v>
      </c>
      <c r="D13" s="26">
        <v>5.95</v>
      </c>
      <c r="E13" s="27"/>
      <c r="F13" s="28">
        <f t="shared" ref="F13:F15" si="0">D13*E13</f>
        <v>0</v>
      </c>
    </row>
    <row r="14" spans="1:16" ht="12.75" x14ac:dyDescent="0.15">
      <c r="A14" s="23" t="s">
        <v>17</v>
      </c>
      <c r="B14" s="24" t="s">
        <v>15</v>
      </c>
      <c r="C14" s="25" t="s">
        <v>18</v>
      </c>
      <c r="D14" s="26">
        <v>1.75</v>
      </c>
      <c r="E14" s="27"/>
      <c r="F14" s="28">
        <f t="shared" si="0"/>
        <v>0</v>
      </c>
    </row>
    <row r="15" spans="1:16" ht="12.75" x14ac:dyDescent="0.15">
      <c r="A15" s="23" t="s">
        <v>19</v>
      </c>
      <c r="B15" s="24" t="s">
        <v>15</v>
      </c>
      <c r="C15" s="25" t="s">
        <v>16</v>
      </c>
      <c r="D15" s="26">
        <v>2.1</v>
      </c>
      <c r="E15" s="29"/>
      <c r="F15" s="28">
        <f t="shared" si="0"/>
        <v>0</v>
      </c>
    </row>
    <row r="16" spans="1:16" ht="12.75" x14ac:dyDescent="0.15">
      <c r="A16" s="23" t="s">
        <v>20</v>
      </c>
      <c r="B16" s="24" t="s">
        <v>15</v>
      </c>
      <c r="C16" s="25" t="s">
        <v>16</v>
      </c>
      <c r="D16" s="26">
        <v>2.1</v>
      </c>
      <c r="E16" s="29"/>
      <c r="F16" s="28">
        <f>D16*E16</f>
        <v>0</v>
      </c>
    </row>
    <row r="17" spans="1:6" ht="12.75" x14ac:dyDescent="0.15">
      <c r="A17" s="23" t="s">
        <v>21</v>
      </c>
      <c r="B17" s="24" t="s">
        <v>22</v>
      </c>
      <c r="C17" s="25" t="s">
        <v>16</v>
      </c>
      <c r="D17" s="26">
        <v>2.9</v>
      </c>
      <c r="E17" s="29"/>
      <c r="F17" s="28">
        <f>D17*E17</f>
        <v>0</v>
      </c>
    </row>
    <row r="18" spans="1:6" ht="12.75" x14ac:dyDescent="0.15">
      <c r="A18" s="23" t="s">
        <v>23</v>
      </c>
      <c r="B18" s="24" t="s">
        <v>15</v>
      </c>
      <c r="C18" s="25" t="s">
        <v>16</v>
      </c>
      <c r="D18" s="26">
        <v>1.95</v>
      </c>
      <c r="E18" s="29"/>
      <c r="F18" s="28">
        <f t="shared" ref="F18:F26" si="1">D18*E18</f>
        <v>0</v>
      </c>
    </row>
    <row r="19" spans="1:6" ht="12.75" x14ac:dyDescent="0.15">
      <c r="A19" s="23" t="s">
        <v>24</v>
      </c>
      <c r="B19" s="24" t="s">
        <v>15</v>
      </c>
      <c r="C19" s="25" t="s">
        <v>16</v>
      </c>
      <c r="D19" s="26">
        <v>1.95</v>
      </c>
      <c r="E19" s="29"/>
      <c r="F19" s="28">
        <f t="shared" si="1"/>
        <v>0</v>
      </c>
    </row>
    <row r="20" spans="1:6" ht="12.75" x14ac:dyDescent="0.15">
      <c r="A20" s="23" t="s">
        <v>25</v>
      </c>
      <c r="B20" s="24" t="s">
        <v>22</v>
      </c>
      <c r="C20" s="25" t="s">
        <v>16</v>
      </c>
      <c r="D20" s="26">
        <v>2.4</v>
      </c>
      <c r="E20" s="29"/>
      <c r="F20" s="28">
        <f t="shared" si="1"/>
        <v>0</v>
      </c>
    </row>
    <row r="21" spans="1:6" ht="12.75" x14ac:dyDescent="0.15">
      <c r="A21" s="30" t="s">
        <v>206</v>
      </c>
      <c r="B21" s="24" t="s">
        <v>15</v>
      </c>
      <c r="C21" s="25" t="s">
        <v>16</v>
      </c>
      <c r="D21" s="26">
        <v>1.75</v>
      </c>
      <c r="E21" s="29"/>
      <c r="F21" s="28">
        <f t="shared" si="1"/>
        <v>0</v>
      </c>
    </row>
    <row r="22" spans="1:6" ht="12.75" x14ac:dyDescent="0.15">
      <c r="A22" s="23" t="s">
        <v>26</v>
      </c>
      <c r="B22" s="24" t="s">
        <v>15</v>
      </c>
      <c r="C22" s="25" t="s">
        <v>16</v>
      </c>
      <c r="D22" s="26">
        <v>1.9</v>
      </c>
      <c r="E22" s="29"/>
      <c r="F22" s="28">
        <f t="shared" si="1"/>
        <v>0</v>
      </c>
    </row>
    <row r="23" spans="1:6" ht="12.75" x14ac:dyDescent="0.15">
      <c r="A23" s="23" t="s">
        <v>27</v>
      </c>
      <c r="B23" s="24" t="s">
        <v>15</v>
      </c>
      <c r="C23" s="25" t="s">
        <v>16</v>
      </c>
      <c r="D23" s="26">
        <v>2.25</v>
      </c>
      <c r="E23" s="29"/>
      <c r="F23" s="28">
        <f t="shared" si="1"/>
        <v>0</v>
      </c>
    </row>
    <row r="24" spans="1:6" ht="12.75" x14ac:dyDescent="0.15">
      <c r="A24" s="23" t="s">
        <v>28</v>
      </c>
      <c r="B24" s="24" t="s">
        <v>15</v>
      </c>
      <c r="C24" s="25" t="s">
        <v>29</v>
      </c>
      <c r="D24" s="26">
        <v>2.1</v>
      </c>
      <c r="E24" s="29"/>
      <c r="F24" s="28">
        <f t="shared" si="1"/>
        <v>0</v>
      </c>
    </row>
    <row r="25" spans="1:6" ht="12.75" x14ac:dyDescent="0.15">
      <c r="A25" s="23" t="s">
        <v>30</v>
      </c>
      <c r="B25" s="24" t="s">
        <v>15</v>
      </c>
      <c r="C25" s="25" t="s">
        <v>29</v>
      </c>
      <c r="D25" s="26">
        <v>2.1</v>
      </c>
      <c r="E25" s="29"/>
      <c r="F25" s="28">
        <f t="shared" si="1"/>
        <v>0</v>
      </c>
    </row>
    <row r="26" spans="1:6" ht="12.75" x14ac:dyDescent="0.15">
      <c r="A26" s="23" t="s">
        <v>31</v>
      </c>
      <c r="B26" s="24" t="s">
        <v>15</v>
      </c>
      <c r="C26" s="25" t="s">
        <v>16</v>
      </c>
      <c r="D26" s="26">
        <v>1.95</v>
      </c>
      <c r="E26" s="29"/>
      <c r="F26" s="28">
        <f t="shared" ref="F26:F28" si="2">D26*E26</f>
        <v>0</v>
      </c>
    </row>
    <row r="27" spans="1:6" ht="12.95" customHeight="1" x14ac:dyDescent="0.15">
      <c r="A27" s="23" t="s">
        <v>32</v>
      </c>
      <c r="B27" s="24" t="s">
        <v>22</v>
      </c>
      <c r="C27" s="25" t="s">
        <v>33</v>
      </c>
      <c r="D27" s="26">
        <v>2.2000000000000002</v>
      </c>
      <c r="E27" s="29"/>
      <c r="F27" s="28">
        <f t="shared" si="2"/>
        <v>0</v>
      </c>
    </row>
    <row r="28" spans="1:6" ht="12.75" x14ac:dyDescent="0.15">
      <c r="A28" s="23" t="s">
        <v>34</v>
      </c>
      <c r="B28" s="24" t="s">
        <v>22</v>
      </c>
      <c r="C28" s="25" t="s">
        <v>18</v>
      </c>
      <c r="D28" s="26">
        <v>1.65</v>
      </c>
      <c r="E28" s="29"/>
      <c r="F28" s="28">
        <f t="shared" si="2"/>
        <v>0</v>
      </c>
    </row>
    <row r="29" spans="1:6" ht="12.75" x14ac:dyDescent="0.15">
      <c r="A29" s="23" t="s">
        <v>35</v>
      </c>
      <c r="B29" s="24" t="s">
        <v>15</v>
      </c>
      <c r="C29" s="25" t="s">
        <v>36</v>
      </c>
      <c r="D29" s="26">
        <v>1.95</v>
      </c>
      <c r="E29" s="29"/>
      <c r="F29" s="28">
        <f>D29*E29</f>
        <v>0</v>
      </c>
    </row>
    <row r="30" spans="1:6" ht="12.75" x14ac:dyDescent="0.15">
      <c r="A30" s="23" t="s">
        <v>37</v>
      </c>
      <c r="B30" s="24" t="s">
        <v>15</v>
      </c>
      <c r="C30" s="25" t="s">
        <v>38</v>
      </c>
      <c r="D30" s="26">
        <v>1.75</v>
      </c>
      <c r="E30" s="31"/>
      <c r="F30" s="28">
        <f t="shared" ref="F30:F35" si="3">D30*E30</f>
        <v>0</v>
      </c>
    </row>
    <row r="31" spans="1:6" ht="12.75" x14ac:dyDescent="0.15">
      <c r="A31" s="23" t="s">
        <v>39</v>
      </c>
      <c r="B31" s="24" t="s">
        <v>15</v>
      </c>
      <c r="C31" s="25" t="s">
        <v>38</v>
      </c>
      <c r="D31" s="26">
        <v>1.75</v>
      </c>
      <c r="E31" s="31"/>
      <c r="F31" s="28">
        <f t="shared" si="3"/>
        <v>0</v>
      </c>
    </row>
    <row r="32" spans="1:6" ht="12.75" x14ac:dyDescent="0.15">
      <c r="A32" s="23" t="s">
        <v>40</v>
      </c>
      <c r="B32" s="24" t="s">
        <v>15</v>
      </c>
      <c r="C32" s="25" t="s">
        <v>16</v>
      </c>
      <c r="D32" s="26">
        <v>1.75</v>
      </c>
      <c r="E32" s="31"/>
      <c r="F32" s="28">
        <f t="shared" si="3"/>
        <v>0</v>
      </c>
    </row>
    <row r="33" spans="1:6" ht="12.75" x14ac:dyDescent="0.15">
      <c r="A33" s="23" t="s">
        <v>41</v>
      </c>
      <c r="B33" s="24" t="s">
        <v>15</v>
      </c>
      <c r="C33" s="25" t="s">
        <v>16</v>
      </c>
      <c r="D33" s="26">
        <v>1.5</v>
      </c>
      <c r="E33" s="31"/>
      <c r="F33" s="28">
        <f t="shared" si="3"/>
        <v>0</v>
      </c>
    </row>
    <row r="34" spans="1:6" ht="12.75" x14ac:dyDescent="0.15">
      <c r="A34" s="23" t="s">
        <v>42</v>
      </c>
      <c r="B34" s="24" t="s">
        <v>15</v>
      </c>
      <c r="C34" s="25" t="s">
        <v>16</v>
      </c>
      <c r="D34" s="26">
        <v>1.5</v>
      </c>
      <c r="E34" s="31"/>
      <c r="F34" s="28">
        <f t="shared" si="3"/>
        <v>0</v>
      </c>
    </row>
    <row r="35" spans="1:6" ht="12.75" x14ac:dyDescent="0.15">
      <c r="A35" s="23" t="s">
        <v>43</v>
      </c>
      <c r="B35" s="24" t="s">
        <v>15</v>
      </c>
      <c r="C35" s="25" t="s">
        <v>16</v>
      </c>
      <c r="D35" s="26">
        <v>2.2000000000000002</v>
      </c>
      <c r="E35" s="31"/>
      <c r="F35" s="28">
        <f t="shared" si="3"/>
        <v>0</v>
      </c>
    </row>
    <row r="36" spans="1:6" ht="12.75" x14ac:dyDescent="0.15">
      <c r="A36" s="30" t="s">
        <v>44</v>
      </c>
      <c r="B36" s="24" t="s">
        <v>15</v>
      </c>
      <c r="C36" s="25" t="s">
        <v>45</v>
      </c>
      <c r="D36" s="26">
        <v>4.5</v>
      </c>
      <c r="E36" s="31"/>
      <c r="F36" s="28">
        <f t="shared" ref="F36:F40" si="4">D36*E36</f>
        <v>0</v>
      </c>
    </row>
    <row r="37" spans="1:6" ht="12.75" x14ac:dyDescent="0.15">
      <c r="A37" s="23" t="s">
        <v>46</v>
      </c>
      <c r="B37" s="24" t="s">
        <v>15</v>
      </c>
      <c r="C37" s="25" t="s">
        <v>47</v>
      </c>
      <c r="D37" s="26">
        <v>1.25</v>
      </c>
      <c r="E37" s="29"/>
      <c r="F37" s="28">
        <f t="shared" si="4"/>
        <v>0</v>
      </c>
    </row>
    <row r="38" spans="1:6" ht="12.75" x14ac:dyDescent="0.15">
      <c r="A38" s="23" t="s">
        <v>48</v>
      </c>
      <c r="B38" s="24" t="s">
        <v>15</v>
      </c>
      <c r="C38" s="25" t="s">
        <v>49</v>
      </c>
      <c r="D38" s="26">
        <v>1.95</v>
      </c>
      <c r="E38" s="29"/>
      <c r="F38" s="28">
        <f t="shared" si="4"/>
        <v>0</v>
      </c>
    </row>
    <row r="39" spans="1:6" ht="12.75" x14ac:dyDescent="0.15">
      <c r="A39" s="23" t="s">
        <v>50</v>
      </c>
      <c r="B39" s="24" t="s">
        <v>15</v>
      </c>
      <c r="C39" s="25" t="s">
        <v>16</v>
      </c>
      <c r="D39" s="26">
        <v>2.95</v>
      </c>
      <c r="E39" s="29"/>
      <c r="F39" s="28">
        <f t="shared" si="4"/>
        <v>0</v>
      </c>
    </row>
    <row r="40" spans="1:6" ht="12.75" x14ac:dyDescent="0.15">
      <c r="A40" s="23" t="s">
        <v>51</v>
      </c>
      <c r="B40" s="24" t="s">
        <v>15</v>
      </c>
      <c r="C40" s="25" t="s">
        <v>49</v>
      </c>
      <c r="D40" s="26">
        <v>1.75</v>
      </c>
      <c r="E40" s="29"/>
      <c r="F40" s="28">
        <f t="shared" si="4"/>
        <v>0</v>
      </c>
    </row>
    <row r="41" spans="1:6" ht="12.75" x14ac:dyDescent="0.15">
      <c r="A41" s="23" t="s">
        <v>52</v>
      </c>
      <c r="B41" s="24" t="s">
        <v>15</v>
      </c>
      <c r="C41" s="25" t="s">
        <v>16</v>
      </c>
      <c r="D41" s="26">
        <v>2.65</v>
      </c>
      <c r="E41" s="29"/>
      <c r="F41" s="28">
        <f>D41*E41</f>
        <v>0</v>
      </c>
    </row>
    <row r="42" spans="1:6" ht="12.75" x14ac:dyDescent="0.15">
      <c r="A42" s="23" t="s">
        <v>53</v>
      </c>
      <c r="B42" s="24" t="s">
        <v>15</v>
      </c>
      <c r="C42" s="25" t="s">
        <v>29</v>
      </c>
      <c r="D42" s="26">
        <v>2.1</v>
      </c>
      <c r="E42" s="29"/>
      <c r="F42" s="28">
        <f t="shared" ref="F42:F48" si="5">D42*E42</f>
        <v>0</v>
      </c>
    </row>
    <row r="43" spans="1:6" ht="12.75" x14ac:dyDescent="0.15">
      <c r="A43" s="23" t="s">
        <v>54</v>
      </c>
      <c r="B43" s="24" t="s">
        <v>55</v>
      </c>
      <c r="C43" s="25" t="s">
        <v>56</v>
      </c>
      <c r="D43" s="26">
        <v>2</v>
      </c>
      <c r="E43" s="29"/>
      <c r="F43" s="28">
        <f t="shared" si="5"/>
        <v>0</v>
      </c>
    </row>
    <row r="44" spans="1:6" ht="12.75" x14ac:dyDescent="0.15">
      <c r="A44" s="23" t="s">
        <v>57</v>
      </c>
      <c r="B44" s="24" t="s">
        <v>15</v>
      </c>
      <c r="C44" s="25" t="s">
        <v>16</v>
      </c>
      <c r="D44" s="26">
        <v>2.95</v>
      </c>
      <c r="E44" s="29"/>
      <c r="F44" s="28">
        <f t="shared" si="5"/>
        <v>0</v>
      </c>
    </row>
    <row r="45" spans="1:6" ht="12.75" x14ac:dyDescent="0.15">
      <c r="A45" s="23" t="s">
        <v>58</v>
      </c>
      <c r="B45" s="24" t="s">
        <v>15</v>
      </c>
      <c r="C45" s="25" t="s">
        <v>16</v>
      </c>
      <c r="D45" s="26">
        <v>2.5</v>
      </c>
      <c r="E45" s="29"/>
      <c r="F45" s="28">
        <f t="shared" si="5"/>
        <v>0</v>
      </c>
    </row>
    <row r="46" spans="1:6" ht="12.75" x14ac:dyDescent="0.15">
      <c r="A46" s="23" t="s">
        <v>59</v>
      </c>
      <c r="B46" s="24" t="s">
        <v>15</v>
      </c>
      <c r="C46" s="25" t="s">
        <v>16</v>
      </c>
      <c r="D46" s="26">
        <v>2.5</v>
      </c>
      <c r="E46" s="29"/>
      <c r="F46" s="28">
        <f t="shared" si="5"/>
        <v>0</v>
      </c>
    </row>
    <row r="47" spans="1:6" ht="12.75" x14ac:dyDescent="0.15">
      <c r="A47" s="23" t="s">
        <v>60</v>
      </c>
      <c r="B47" s="24" t="s">
        <v>15</v>
      </c>
      <c r="C47" s="25" t="s">
        <v>16</v>
      </c>
      <c r="D47" s="26">
        <v>2.95</v>
      </c>
      <c r="E47" s="29"/>
      <c r="F47" s="28">
        <f t="shared" si="5"/>
        <v>0</v>
      </c>
    </row>
    <row r="48" spans="1:6" ht="12.75" x14ac:dyDescent="0.15">
      <c r="A48" s="23" t="s">
        <v>61</v>
      </c>
      <c r="B48" s="24" t="s">
        <v>15</v>
      </c>
      <c r="C48" s="25" t="s">
        <v>36</v>
      </c>
      <c r="D48" s="26">
        <v>2.5</v>
      </c>
      <c r="E48" s="29"/>
      <c r="F48" s="28">
        <f t="shared" si="5"/>
        <v>0</v>
      </c>
    </row>
    <row r="49" spans="1:16" ht="12.75" x14ac:dyDescent="0.15">
      <c r="A49" s="23" t="s">
        <v>62</v>
      </c>
      <c r="B49" s="24" t="s">
        <v>15</v>
      </c>
      <c r="C49" s="25" t="s">
        <v>29</v>
      </c>
      <c r="D49" s="26">
        <v>2.4500000000000002</v>
      </c>
      <c r="E49" s="29"/>
      <c r="F49" s="28">
        <f>D49*E49</f>
        <v>0</v>
      </c>
    </row>
    <row r="50" spans="1:16" ht="12.75" x14ac:dyDescent="0.15">
      <c r="A50" s="32" t="s">
        <v>62</v>
      </c>
      <c r="B50" s="33" t="s">
        <v>15</v>
      </c>
      <c r="C50" s="34" t="s">
        <v>63</v>
      </c>
      <c r="D50" s="35">
        <v>2.1</v>
      </c>
      <c r="E50" s="36"/>
      <c r="F50" s="37">
        <f>D50*E50</f>
        <v>0</v>
      </c>
    </row>
    <row r="51" spans="1:16" ht="12.75" x14ac:dyDescent="0.15">
      <c r="A51" s="159" t="s">
        <v>64</v>
      </c>
      <c r="B51" s="131"/>
      <c r="C51" s="132"/>
      <c r="D51" s="133"/>
      <c r="E51" s="134"/>
      <c r="F51" s="135"/>
    </row>
    <row r="52" spans="1:16" ht="12.75" x14ac:dyDescent="0.15">
      <c r="A52" s="136"/>
      <c r="B52" s="137"/>
      <c r="C52" s="138"/>
      <c r="D52" s="139"/>
      <c r="E52" s="140"/>
      <c r="F52" s="141"/>
    </row>
    <row r="53" spans="1:16" ht="12.75" x14ac:dyDescent="0.15">
      <c r="A53" s="142"/>
      <c r="B53" s="143"/>
      <c r="C53" s="144"/>
      <c r="D53" s="145"/>
      <c r="E53" s="146"/>
      <c r="F53" s="147"/>
    </row>
    <row r="54" spans="1:16" s="3" customFormat="1" ht="12.75" x14ac:dyDescent="0.15">
      <c r="A54" s="38" t="s">
        <v>65</v>
      </c>
      <c r="B54" s="39" t="s">
        <v>15</v>
      </c>
      <c r="C54" s="40" t="s">
        <v>16</v>
      </c>
      <c r="D54" s="41">
        <v>4.0999999999999996</v>
      </c>
      <c r="E54" s="42"/>
      <c r="F54" s="43">
        <f>D54*E54</f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s="3" customFormat="1" ht="12.75" x14ac:dyDescent="0.15">
      <c r="A55" s="23" t="s">
        <v>66</v>
      </c>
      <c r="B55" s="44" t="s">
        <v>67</v>
      </c>
      <c r="C55" s="25" t="s">
        <v>68</v>
      </c>
      <c r="D55" s="26">
        <v>2</v>
      </c>
      <c r="E55" s="29"/>
      <c r="F55" s="28">
        <f>D55*E55</f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s="3" customFormat="1" ht="12.75" x14ac:dyDescent="0.15">
      <c r="A56" s="23" t="s">
        <v>69</v>
      </c>
      <c r="B56" s="44" t="s">
        <v>22</v>
      </c>
      <c r="C56" s="25" t="s">
        <v>16</v>
      </c>
      <c r="D56" s="26">
        <v>2.5</v>
      </c>
      <c r="E56" s="29"/>
      <c r="F56" s="28">
        <f>D56*E56</f>
        <v>0</v>
      </c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s="3" customFormat="1" ht="12.75" x14ac:dyDescent="0.15">
      <c r="A57" s="23" t="s">
        <v>70</v>
      </c>
      <c r="B57" s="44" t="s">
        <v>22</v>
      </c>
      <c r="C57" s="25" t="s">
        <v>68</v>
      </c>
      <c r="D57" s="26">
        <v>4.0999999999999996</v>
      </c>
      <c r="E57" s="29"/>
      <c r="F57" s="28">
        <f>D57*E57</f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s="3" customFormat="1" ht="12.75" x14ac:dyDescent="0.15">
      <c r="A58" s="23" t="s">
        <v>71</v>
      </c>
      <c r="B58" s="44" t="s">
        <v>72</v>
      </c>
      <c r="C58" s="25" t="s">
        <v>16</v>
      </c>
      <c r="D58" s="26">
        <v>3.45</v>
      </c>
      <c r="E58" s="29"/>
      <c r="F58" s="28">
        <f>D58*E58</f>
        <v>0</v>
      </c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s="3" customFormat="1" ht="12.75" x14ac:dyDescent="0.15">
      <c r="A59" s="23" t="s">
        <v>73</v>
      </c>
      <c r="B59" s="44" t="s">
        <v>15</v>
      </c>
      <c r="C59" s="25" t="s">
        <v>16</v>
      </c>
      <c r="D59" s="26">
        <v>3.45</v>
      </c>
      <c r="E59" s="29"/>
      <c r="F59" s="28">
        <f>D59*E59</f>
        <v>0</v>
      </c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s="3" customFormat="1" ht="12.75" x14ac:dyDescent="0.15">
      <c r="A60" s="23" t="s">
        <v>74</v>
      </c>
      <c r="B60" s="44" t="s">
        <v>22</v>
      </c>
      <c r="C60" s="25" t="s">
        <v>16</v>
      </c>
      <c r="D60" s="26">
        <v>3.5</v>
      </c>
      <c r="E60" s="29"/>
      <c r="F60" s="28">
        <f>D60*E60</f>
        <v>0</v>
      </c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3" customFormat="1" ht="12.75" x14ac:dyDescent="0.15">
      <c r="A61" s="23" t="s">
        <v>75</v>
      </c>
      <c r="B61" s="44" t="s">
        <v>15</v>
      </c>
      <c r="C61" s="25" t="s">
        <v>16</v>
      </c>
      <c r="D61" s="26">
        <v>1.85</v>
      </c>
      <c r="E61" s="29"/>
      <c r="F61" s="28">
        <f>D61*E61</f>
        <v>0</v>
      </c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2.75" x14ac:dyDescent="0.15">
      <c r="A62" s="23" t="s">
        <v>76</v>
      </c>
      <c r="B62" s="44" t="s">
        <v>15</v>
      </c>
      <c r="C62" s="25" t="s">
        <v>16</v>
      </c>
      <c r="D62" s="26">
        <v>1.85</v>
      </c>
      <c r="E62" s="29"/>
      <c r="F62" s="28">
        <f t="shared" ref="F62:F67" si="6">D62*E62</f>
        <v>0</v>
      </c>
    </row>
    <row r="63" spans="1:16" ht="12.75" x14ac:dyDescent="0.15">
      <c r="A63" s="23" t="s">
        <v>77</v>
      </c>
      <c r="B63" s="44" t="s">
        <v>15</v>
      </c>
      <c r="C63" s="25" t="s">
        <v>78</v>
      </c>
      <c r="D63" s="26">
        <v>2.75</v>
      </c>
      <c r="E63" s="29"/>
      <c r="F63" s="28">
        <f t="shared" si="6"/>
        <v>0</v>
      </c>
    </row>
    <row r="64" spans="1:16" ht="12.75" x14ac:dyDescent="0.15">
      <c r="A64" s="23" t="s">
        <v>79</v>
      </c>
      <c r="B64" s="44" t="s">
        <v>72</v>
      </c>
      <c r="C64" s="25" t="s">
        <v>16</v>
      </c>
      <c r="D64" s="26">
        <v>3.95</v>
      </c>
      <c r="E64" s="29"/>
      <c r="F64" s="28">
        <f t="shared" si="6"/>
        <v>0</v>
      </c>
    </row>
    <row r="65" spans="1:16" ht="12.75" x14ac:dyDescent="0.15">
      <c r="A65" s="23" t="s">
        <v>80</v>
      </c>
      <c r="B65" s="44" t="s">
        <v>67</v>
      </c>
      <c r="C65" s="25" t="s">
        <v>16</v>
      </c>
      <c r="D65" s="26">
        <v>2.6</v>
      </c>
      <c r="E65" s="29"/>
      <c r="F65" s="28">
        <f t="shared" si="6"/>
        <v>0</v>
      </c>
    </row>
    <row r="66" spans="1:16" ht="12.75" x14ac:dyDescent="0.15">
      <c r="A66" s="23" t="s">
        <v>81</v>
      </c>
      <c r="B66" s="44" t="s">
        <v>82</v>
      </c>
      <c r="C66" s="25" t="s">
        <v>16</v>
      </c>
      <c r="D66" s="26">
        <v>3.1</v>
      </c>
      <c r="E66" s="29"/>
      <c r="F66" s="28">
        <f t="shared" si="6"/>
        <v>0</v>
      </c>
    </row>
    <row r="67" spans="1:16" ht="12.75" x14ac:dyDescent="0.15">
      <c r="A67" s="23" t="s">
        <v>83</v>
      </c>
      <c r="B67" s="44" t="s">
        <v>15</v>
      </c>
      <c r="C67" s="25" t="s">
        <v>16</v>
      </c>
      <c r="D67" s="26">
        <v>1.45</v>
      </c>
      <c r="E67" s="29"/>
      <c r="F67" s="28">
        <f t="shared" si="6"/>
        <v>0</v>
      </c>
    </row>
    <row r="68" spans="1:16" ht="12.75" x14ac:dyDescent="0.15">
      <c r="A68" s="32" t="s">
        <v>84</v>
      </c>
      <c r="B68" s="46" t="s">
        <v>15</v>
      </c>
      <c r="C68" s="34" t="s">
        <v>16</v>
      </c>
      <c r="D68" s="35">
        <v>3.1</v>
      </c>
      <c r="E68" s="36"/>
      <c r="F68" s="37">
        <f>D68*E68</f>
        <v>0</v>
      </c>
    </row>
    <row r="69" spans="1:16" ht="12.75" x14ac:dyDescent="0.15">
      <c r="A69" s="159" t="s">
        <v>85</v>
      </c>
      <c r="B69" s="131"/>
      <c r="C69" s="132"/>
      <c r="D69" s="133"/>
      <c r="E69" s="134"/>
      <c r="F69" s="135"/>
    </row>
    <row r="70" spans="1:16" ht="12.75" x14ac:dyDescent="0.15">
      <c r="A70" s="136"/>
      <c r="B70" s="137"/>
      <c r="C70" s="138"/>
      <c r="D70" s="139"/>
      <c r="E70" s="140"/>
      <c r="F70" s="141"/>
    </row>
    <row r="71" spans="1:16" ht="12.75" x14ac:dyDescent="0.15">
      <c r="A71" s="142"/>
      <c r="B71" s="143"/>
      <c r="C71" s="144"/>
      <c r="D71" s="145"/>
      <c r="E71" s="146"/>
      <c r="F71" s="147"/>
    </row>
    <row r="72" spans="1:16" ht="12.75" x14ac:dyDescent="0.15">
      <c r="A72" s="38" t="s">
        <v>86</v>
      </c>
      <c r="B72" s="47" t="s">
        <v>87</v>
      </c>
      <c r="C72" s="40" t="s">
        <v>16</v>
      </c>
      <c r="D72" s="48">
        <v>15</v>
      </c>
      <c r="E72" s="49"/>
      <c r="F72" s="50">
        <f>D72*E72</f>
        <v>0</v>
      </c>
    </row>
    <row r="73" spans="1:16" ht="12.75" x14ac:dyDescent="0.15">
      <c r="A73" s="23" t="s">
        <v>88</v>
      </c>
      <c r="B73" s="51" t="s">
        <v>87</v>
      </c>
      <c r="C73" s="25" t="s">
        <v>16</v>
      </c>
      <c r="D73" s="52">
        <v>17</v>
      </c>
      <c r="E73" s="53"/>
      <c r="F73" s="54">
        <f>D73*E73</f>
        <v>0</v>
      </c>
    </row>
    <row r="74" spans="1:16" ht="12.75" x14ac:dyDescent="0.15">
      <c r="A74" s="32" t="s">
        <v>89</v>
      </c>
      <c r="B74" s="55" t="s">
        <v>87</v>
      </c>
      <c r="C74" s="34" t="s">
        <v>16</v>
      </c>
      <c r="D74" s="56">
        <v>8.5</v>
      </c>
      <c r="E74" s="57"/>
      <c r="F74" s="58">
        <f>D74*E74</f>
        <v>0</v>
      </c>
    </row>
    <row r="75" spans="1:16" ht="12.75" x14ac:dyDescent="0.15">
      <c r="A75" s="159" t="s">
        <v>90</v>
      </c>
      <c r="B75" s="131"/>
      <c r="C75" s="132"/>
      <c r="D75" s="133"/>
      <c r="E75" s="134"/>
      <c r="F75" s="135"/>
    </row>
    <row r="76" spans="1:16" ht="12.75" x14ac:dyDescent="0.15">
      <c r="A76" s="136"/>
      <c r="B76" s="137"/>
      <c r="C76" s="138"/>
      <c r="D76" s="139"/>
      <c r="E76" s="140"/>
      <c r="F76" s="141"/>
    </row>
    <row r="77" spans="1:16" s="3" customFormat="1" ht="12.75" x14ac:dyDescent="0.15">
      <c r="A77" s="142"/>
      <c r="B77" s="143"/>
      <c r="C77" s="144"/>
      <c r="D77" s="145"/>
      <c r="E77" s="146"/>
      <c r="F77" s="147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s="3" customFormat="1" ht="12.75" x14ac:dyDescent="0.15">
      <c r="A78" s="38" t="s">
        <v>91</v>
      </c>
      <c r="B78" s="47" t="s">
        <v>22</v>
      </c>
      <c r="C78" s="40" t="s">
        <v>49</v>
      </c>
      <c r="D78" s="48">
        <v>3.5</v>
      </c>
      <c r="E78" s="49"/>
      <c r="F78" s="50">
        <f t="shared" ref="F78:F84" si="7">D78*E78</f>
        <v>0</v>
      </c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s="3" customFormat="1" ht="12.75" x14ac:dyDescent="0.15">
      <c r="A79" s="23" t="s">
        <v>92</v>
      </c>
      <c r="B79" s="51" t="s">
        <v>22</v>
      </c>
      <c r="C79" s="25" t="s">
        <v>49</v>
      </c>
      <c r="D79" s="52">
        <v>2.5</v>
      </c>
      <c r="E79" s="53"/>
      <c r="F79" s="54">
        <f t="shared" si="7"/>
        <v>0</v>
      </c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s="3" customFormat="1" ht="12.75" x14ac:dyDescent="0.15">
      <c r="A80" s="23" t="s">
        <v>93</v>
      </c>
      <c r="B80" s="51" t="s">
        <v>22</v>
      </c>
      <c r="C80" s="25" t="s">
        <v>49</v>
      </c>
      <c r="D80" s="52">
        <v>4.5</v>
      </c>
      <c r="E80" s="53"/>
      <c r="F80" s="54">
        <f t="shared" si="7"/>
        <v>0</v>
      </c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s="3" customFormat="1" ht="12.75" x14ac:dyDescent="0.15">
      <c r="A81" s="23" t="s">
        <v>94</v>
      </c>
      <c r="B81" s="51" t="s">
        <v>15</v>
      </c>
      <c r="C81" s="25" t="s">
        <v>49</v>
      </c>
      <c r="D81" s="52">
        <v>2.25</v>
      </c>
      <c r="E81" s="53"/>
      <c r="F81" s="54">
        <f t="shared" si="7"/>
        <v>0</v>
      </c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s="3" customFormat="1" ht="12.75" x14ac:dyDescent="0.15">
      <c r="A82" s="23" t="s">
        <v>95</v>
      </c>
      <c r="B82" s="51" t="s">
        <v>22</v>
      </c>
      <c r="C82" s="25" t="s">
        <v>96</v>
      </c>
      <c r="D82" s="52">
        <v>2</v>
      </c>
      <c r="E82" s="53"/>
      <c r="F82" s="54">
        <f t="shared" si="7"/>
        <v>0</v>
      </c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s="3" customFormat="1" ht="12.75" x14ac:dyDescent="0.15">
      <c r="A83" s="23" t="s">
        <v>97</v>
      </c>
      <c r="B83" s="51" t="s">
        <v>22</v>
      </c>
      <c r="C83" s="25" t="s">
        <v>96</v>
      </c>
      <c r="D83" s="52">
        <v>2</v>
      </c>
      <c r="E83" s="53"/>
      <c r="F83" s="54">
        <f t="shared" si="7"/>
        <v>0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s="3" customFormat="1" ht="12.75" x14ac:dyDescent="0.15">
      <c r="A84" s="32" t="s">
        <v>98</v>
      </c>
      <c r="B84" s="55" t="s">
        <v>99</v>
      </c>
      <c r="C84" s="34" t="s">
        <v>100</v>
      </c>
      <c r="D84" s="56">
        <v>3.65</v>
      </c>
      <c r="E84" s="57"/>
      <c r="F84" s="58">
        <f t="shared" si="7"/>
        <v>0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12.75" x14ac:dyDescent="0.15">
      <c r="A85" s="160" t="s">
        <v>101</v>
      </c>
      <c r="B85" s="161"/>
      <c r="C85" s="162"/>
      <c r="D85" s="163"/>
      <c r="E85" s="164"/>
      <c r="F85" s="165"/>
    </row>
    <row r="86" spans="1:16" ht="15" customHeight="1" x14ac:dyDescent="0.15">
      <c r="A86" s="166"/>
      <c r="B86" s="167"/>
      <c r="C86" s="168"/>
      <c r="D86" s="169"/>
      <c r="E86" s="170"/>
      <c r="F86" s="171"/>
      <c r="I86" s="88"/>
    </row>
    <row r="87" spans="1:16" ht="12.75" x14ac:dyDescent="0.15">
      <c r="A87" s="172"/>
      <c r="B87" s="173"/>
      <c r="C87" s="174"/>
      <c r="D87" s="175"/>
      <c r="E87" s="176"/>
      <c r="F87" s="177"/>
    </row>
    <row r="88" spans="1:16" ht="12.75" x14ac:dyDescent="0.15">
      <c r="A88" s="59" t="s">
        <v>102</v>
      </c>
      <c r="B88" s="60"/>
      <c r="C88" s="40" t="s">
        <v>100</v>
      </c>
      <c r="D88" s="61">
        <v>1.5</v>
      </c>
      <c r="E88" s="42"/>
      <c r="F88" s="43">
        <f t="shared" ref="F88:F99" si="8">D88*E88</f>
        <v>0</v>
      </c>
    </row>
    <row r="89" spans="1:16" ht="12.75" x14ac:dyDescent="0.15">
      <c r="A89" s="62" t="s">
        <v>103</v>
      </c>
      <c r="B89" s="63"/>
      <c r="C89" s="25" t="s">
        <v>104</v>
      </c>
      <c r="D89" s="64">
        <v>1.8</v>
      </c>
      <c r="E89" s="29"/>
      <c r="F89" s="28">
        <f t="shared" si="8"/>
        <v>0</v>
      </c>
    </row>
    <row r="90" spans="1:16" ht="12.75" x14ac:dyDescent="0.15">
      <c r="A90" s="62" t="s">
        <v>105</v>
      </c>
      <c r="B90" s="63"/>
      <c r="C90" s="25" t="s">
        <v>100</v>
      </c>
      <c r="D90" s="64">
        <v>1.5</v>
      </c>
      <c r="E90" s="29"/>
      <c r="F90" s="28">
        <f t="shared" si="8"/>
        <v>0</v>
      </c>
    </row>
    <row r="91" spans="1:16" ht="12.75" x14ac:dyDescent="0.15">
      <c r="A91" s="62" t="s">
        <v>106</v>
      </c>
      <c r="B91" s="63"/>
      <c r="C91" s="25" t="s">
        <v>104</v>
      </c>
      <c r="D91" s="64">
        <v>1.8</v>
      </c>
      <c r="E91" s="29"/>
      <c r="F91" s="28">
        <f t="shared" si="8"/>
        <v>0</v>
      </c>
    </row>
    <row r="92" spans="1:16" ht="12.75" x14ac:dyDescent="0.15">
      <c r="A92" s="62" t="s">
        <v>107</v>
      </c>
      <c r="B92" s="63"/>
      <c r="C92" s="25" t="s">
        <v>100</v>
      </c>
      <c r="D92" s="64">
        <v>1.75</v>
      </c>
      <c r="E92" s="29"/>
      <c r="F92" s="28">
        <f t="shared" si="8"/>
        <v>0</v>
      </c>
    </row>
    <row r="93" spans="1:16" ht="12.75" x14ac:dyDescent="0.15">
      <c r="A93" s="62" t="s">
        <v>108</v>
      </c>
      <c r="B93" s="63"/>
      <c r="C93" s="25" t="s">
        <v>109</v>
      </c>
      <c r="D93" s="64">
        <v>2.8</v>
      </c>
      <c r="E93" s="29"/>
      <c r="F93" s="28">
        <f t="shared" si="8"/>
        <v>0</v>
      </c>
    </row>
    <row r="94" spans="1:16" ht="12.75" x14ac:dyDescent="0.15">
      <c r="A94" s="62" t="s">
        <v>110</v>
      </c>
      <c r="B94" s="63"/>
      <c r="C94" s="25" t="s">
        <v>111</v>
      </c>
      <c r="D94" s="64">
        <v>2.65</v>
      </c>
      <c r="E94" s="29"/>
      <c r="F94" s="28">
        <f t="shared" si="8"/>
        <v>0</v>
      </c>
    </row>
    <row r="95" spans="1:16" ht="12.75" x14ac:dyDescent="0.15">
      <c r="A95" s="62" t="s">
        <v>112</v>
      </c>
      <c r="B95" s="63"/>
      <c r="C95" s="25" t="s">
        <v>100</v>
      </c>
      <c r="D95" s="64">
        <v>2.65</v>
      </c>
      <c r="E95" s="29"/>
      <c r="F95" s="28">
        <f t="shared" si="8"/>
        <v>0</v>
      </c>
    </row>
    <row r="96" spans="1:16" ht="12.75" x14ac:dyDescent="0.15">
      <c r="A96" s="62" t="s">
        <v>113</v>
      </c>
      <c r="B96" s="63"/>
      <c r="C96" s="25" t="s">
        <v>114</v>
      </c>
      <c r="D96" s="64">
        <v>2.75</v>
      </c>
      <c r="E96" s="29"/>
      <c r="F96" s="28">
        <f t="shared" si="8"/>
        <v>0</v>
      </c>
    </row>
    <row r="97" spans="1:16" ht="12.75" x14ac:dyDescent="0.15">
      <c r="A97" s="62" t="s">
        <v>115</v>
      </c>
      <c r="B97" s="63"/>
      <c r="C97" s="25" t="s">
        <v>116</v>
      </c>
      <c r="D97" s="64">
        <v>3.9</v>
      </c>
      <c r="E97" s="29"/>
      <c r="F97" s="28">
        <f t="shared" si="8"/>
        <v>0</v>
      </c>
    </row>
    <row r="98" spans="1:16" ht="12.75" x14ac:dyDescent="0.15">
      <c r="A98" s="65" t="s">
        <v>117</v>
      </c>
      <c r="B98" s="66"/>
      <c r="C98" s="34" t="s">
        <v>100</v>
      </c>
      <c r="D98" s="67">
        <v>2.95</v>
      </c>
      <c r="E98" s="36"/>
      <c r="F98" s="37">
        <f t="shared" si="8"/>
        <v>0</v>
      </c>
      <c r="I98" s="88"/>
    </row>
    <row r="99" spans="1:16" s="3" customFormat="1" ht="12.75" x14ac:dyDescent="0.15">
      <c r="A99" s="159" t="s">
        <v>118</v>
      </c>
      <c r="B99" s="131"/>
      <c r="C99" s="132"/>
      <c r="D99" s="133"/>
      <c r="E99" s="134"/>
      <c r="F99" s="135"/>
      <c r="G99" s="8"/>
      <c r="H99" s="8"/>
      <c r="I99" s="88"/>
      <c r="J99" s="8"/>
      <c r="K99" s="8"/>
      <c r="L99" s="8"/>
      <c r="M99" s="8"/>
      <c r="N99" s="8"/>
      <c r="O99" s="8"/>
      <c r="P99" s="8"/>
    </row>
    <row r="100" spans="1:16" ht="12.75" x14ac:dyDescent="0.15">
      <c r="A100" s="136"/>
      <c r="B100" s="137"/>
      <c r="C100" s="138"/>
      <c r="D100" s="139"/>
      <c r="E100" s="140"/>
      <c r="F100" s="141"/>
      <c r="I100" s="88"/>
    </row>
    <row r="101" spans="1:16" ht="12.75" x14ac:dyDescent="0.15">
      <c r="A101" s="142"/>
      <c r="B101" s="143"/>
      <c r="C101" s="144"/>
      <c r="D101" s="145"/>
      <c r="E101" s="146"/>
      <c r="F101" s="147"/>
      <c r="I101" s="88"/>
    </row>
    <row r="102" spans="1:16" ht="12.75" x14ac:dyDescent="0.15">
      <c r="A102" s="68" t="s">
        <v>119</v>
      </c>
      <c r="B102" s="69"/>
      <c r="C102" s="70" t="s">
        <v>120</v>
      </c>
      <c r="D102" s="61">
        <v>3.95</v>
      </c>
      <c r="E102" s="42"/>
      <c r="F102" s="43">
        <f t="shared" ref="F102:F107" si="9">D102*E102</f>
        <v>0</v>
      </c>
      <c r="I102" s="88"/>
    </row>
    <row r="103" spans="1:16" ht="12.75" x14ac:dyDescent="0.15">
      <c r="A103" s="71" t="s">
        <v>121</v>
      </c>
      <c r="B103" s="72"/>
      <c r="C103" s="73" t="s">
        <v>120</v>
      </c>
      <c r="D103" s="64">
        <v>3.95</v>
      </c>
      <c r="E103" s="29"/>
      <c r="F103" s="28">
        <f t="shared" si="9"/>
        <v>0</v>
      </c>
      <c r="I103" s="88"/>
    </row>
    <row r="104" spans="1:16" ht="12.75" x14ac:dyDescent="0.15">
      <c r="A104" s="71" t="s">
        <v>122</v>
      </c>
      <c r="B104" s="72"/>
      <c r="C104" s="73" t="s">
        <v>120</v>
      </c>
      <c r="D104" s="64">
        <v>3.95</v>
      </c>
      <c r="E104" s="29"/>
      <c r="F104" s="28">
        <f t="shared" si="9"/>
        <v>0</v>
      </c>
      <c r="I104" s="88"/>
    </row>
    <row r="105" spans="1:16" ht="12.75" x14ac:dyDescent="0.15">
      <c r="A105" s="71" t="s">
        <v>123</v>
      </c>
      <c r="B105" s="72"/>
      <c r="C105" s="73" t="s">
        <v>120</v>
      </c>
      <c r="D105" s="64">
        <v>3.95</v>
      </c>
      <c r="E105" s="29"/>
      <c r="F105" s="28">
        <f t="shared" si="9"/>
        <v>0</v>
      </c>
      <c r="I105" s="88"/>
    </row>
    <row r="106" spans="1:16" ht="12.75" x14ac:dyDescent="0.15">
      <c r="A106" s="71" t="s">
        <v>124</v>
      </c>
      <c r="B106" s="72"/>
      <c r="C106" s="73" t="s">
        <v>100</v>
      </c>
      <c r="D106" s="64">
        <v>3.4</v>
      </c>
      <c r="E106" s="29"/>
      <c r="F106" s="28">
        <f t="shared" si="9"/>
        <v>0</v>
      </c>
      <c r="I106" s="88"/>
    </row>
    <row r="107" spans="1:16" ht="12.75" x14ac:dyDescent="0.15">
      <c r="A107" s="74" t="s">
        <v>125</v>
      </c>
      <c r="B107" s="75"/>
      <c r="C107" s="76" t="s">
        <v>100</v>
      </c>
      <c r="D107" s="67">
        <v>2.8</v>
      </c>
      <c r="E107" s="36"/>
      <c r="F107" s="37">
        <f t="shared" si="9"/>
        <v>0</v>
      </c>
      <c r="I107" s="88"/>
    </row>
    <row r="108" spans="1:16" ht="12.75" x14ac:dyDescent="0.15">
      <c r="A108" s="159" t="s">
        <v>126</v>
      </c>
      <c r="B108" s="131"/>
      <c r="C108" s="132"/>
      <c r="D108" s="133"/>
      <c r="E108" s="134"/>
      <c r="F108" s="135"/>
      <c r="I108" s="88"/>
    </row>
    <row r="109" spans="1:16" ht="12.75" x14ac:dyDescent="0.15">
      <c r="A109" s="136"/>
      <c r="B109" s="137"/>
      <c r="C109" s="138"/>
      <c r="D109" s="139"/>
      <c r="E109" s="140"/>
      <c r="F109" s="141"/>
      <c r="I109" s="88"/>
    </row>
    <row r="110" spans="1:16" ht="12.75" x14ac:dyDescent="0.15">
      <c r="A110" s="142"/>
      <c r="B110" s="143"/>
      <c r="C110" s="144"/>
      <c r="D110" s="145"/>
      <c r="E110" s="146"/>
      <c r="F110" s="147"/>
      <c r="I110" s="88"/>
    </row>
    <row r="111" spans="1:16" ht="12.75" x14ac:dyDescent="0.15">
      <c r="A111" s="77" t="s">
        <v>127</v>
      </c>
      <c r="B111" s="69"/>
      <c r="C111" s="40" t="s">
        <v>100</v>
      </c>
      <c r="D111" s="41">
        <v>3.25</v>
      </c>
      <c r="E111" s="78"/>
      <c r="F111" s="79">
        <f t="shared" ref="F111:F121" si="10">D111*E111</f>
        <v>0</v>
      </c>
      <c r="I111" s="88"/>
    </row>
    <row r="112" spans="1:16" ht="12.75" x14ac:dyDescent="0.15">
      <c r="A112" s="80" t="s">
        <v>128</v>
      </c>
      <c r="B112" s="72"/>
      <c r="C112" s="25" t="s">
        <v>100</v>
      </c>
      <c r="D112" s="26">
        <v>1.95</v>
      </c>
      <c r="E112" s="81"/>
      <c r="F112" s="82">
        <f t="shared" si="10"/>
        <v>0</v>
      </c>
      <c r="I112" s="88"/>
    </row>
    <row r="113" spans="1:16" ht="12.75" x14ac:dyDescent="0.15">
      <c r="A113" s="80" t="s">
        <v>129</v>
      </c>
      <c r="B113" s="72"/>
      <c r="C113" s="25" t="s">
        <v>104</v>
      </c>
      <c r="D113" s="26">
        <v>5.2</v>
      </c>
      <c r="E113" s="81"/>
      <c r="F113" s="82">
        <f t="shared" si="10"/>
        <v>0</v>
      </c>
      <c r="I113" s="88"/>
    </row>
    <row r="114" spans="1:16" ht="12.75" x14ac:dyDescent="0.15">
      <c r="A114" s="80" t="s">
        <v>129</v>
      </c>
      <c r="B114" s="72"/>
      <c r="C114" s="25" t="s">
        <v>100</v>
      </c>
      <c r="D114" s="26">
        <v>8.9499999999999993</v>
      </c>
      <c r="E114" s="81"/>
      <c r="F114" s="82">
        <f t="shared" si="10"/>
        <v>0</v>
      </c>
      <c r="I114" s="88"/>
    </row>
    <row r="115" spans="1:16" ht="12.75" x14ac:dyDescent="0.15">
      <c r="A115" s="80" t="s">
        <v>130</v>
      </c>
      <c r="B115" s="72"/>
      <c r="C115" s="25" t="s">
        <v>100</v>
      </c>
      <c r="D115" s="26">
        <v>3.25</v>
      </c>
      <c r="E115" s="81"/>
      <c r="F115" s="82">
        <f t="shared" si="10"/>
        <v>0</v>
      </c>
      <c r="I115" s="88"/>
    </row>
    <row r="116" spans="1:16" ht="12.75" x14ac:dyDescent="0.15">
      <c r="A116" s="80" t="s">
        <v>131</v>
      </c>
      <c r="B116" s="72"/>
      <c r="C116" s="25" t="s">
        <v>104</v>
      </c>
      <c r="D116" s="26">
        <v>2.1</v>
      </c>
      <c r="E116" s="81"/>
      <c r="F116" s="82">
        <f t="shared" si="10"/>
        <v>0</v>
      </c>
      <c r="I116" s="88"/>
    </row>
    <row r="117" spans="1:16" ht="12.75" x14ac:dyDescent="0.15">
      <c r="A117" s="80" t="s">
        <v>132</v>
      </c>
      <c r="B117" s="72"/>
      <c r="C117" s="25" t="s">
        <v>133</v>
      </c>
      <c r="D117" s="26">
        <v>2.5</v>
      </c>
      <c r="E117" s="81"/>
      <c r="F117" s="82">
        <f t="shared" si="10"/>
        <v>0</v>
      </c>
      <c r="I117" s="88"/>
    </row>
    <row r="118" spans="1:16" ht="12.75" x14ac:dyDescent="0.15">
      <c r="A118" s="80" t="s">
        <v>134</v>
      </c>
      <c r="B118" s="72"/>
      <c r="C118" s="25" t="s">
        <v>104</v>
      </c>
      <c r="D118" s="26">
        <v>3.25</v>
      </c>
      <c r="E118" s="81"/>
      <c r="F118" s="82">
        <f t="shared" si="10"/>
        <v>0</v>
      </c>
      <c r="I118" s="88"/>
    </row>
    <row r="119" spans="1:16" ht="12.75" x14ac:dyDescent="0.15">
      <c r="A119" s="80" t="s">
        <v>135</v>
      </c>
      <c r="B119" s="72"/>
      <c r="C119" s="25" t="s">
        <v>104</v>
      </c>
      <c r="D119" s="26">
        <v>3.5</v>
      </c>
      <c r="E119" s="81"/>
      <c r="F119" s="82">
        <f t="shared" si="10"/>
        <v>0</v>
      </c>
    </row>
    <row r="120" spans="1:16" ht="12.75" x14ac:dyDescent="0.15">
      <c r="A120" s="80" t="s">
        <v>136</v>
      </c>
      <c r="B120" s="72"/>
      <c r="C120" s="25" t="s">
        <v>104</v>
      </c>
      <c r="D120" s="26">
        <v>1.8</v>
      </c>
      <c r="E120" s="81"/>
      <c r="F120" s="82">
        <f t="shared" si="10"/>
        <v>0</v>
      </c>
    </row>
    <row r="121" spans="1:16" ht="12.75" x14ac:dyDescent="0.15">
      <c r="A121" s="83" t="s">
        <v>137</v>
      </c>
      <c r="B121" s="75"/>
      <c r="C121" s="34" t="s">
        <v>100</v>
      </c>
      <c r="D121" s="35">
        <v>2.75</v>
      </c>
      <c r="E121" s="84"/>
      <c r="F121" s="85">
        <f t="shared" si="10"/>
        <v>0</v>
      </c>
    </row>
    <row r="122" spans="1:16" s="3" customFormat="1" ht="12.75" x14ac:dyDescent="0.15">
      <c r="A122" s="178" t="s">
        <v>138</v>
      </c>
      <c r="B122" s="179"/>
      <c r="C122" s="180"/>
      <c r="D122" s="181"/>
      <c r="E122" s="182"/>
      <c r="F122" s="183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s="3" customFormat="1" ht="12.75" x14ac:dyDescent="0.15">
      <c r="A123" s="184"/>
      <c r="B123" s="185"/>
      <c r="C123" s="186"/>
      <c r="D123" s="187"/>
      <c r="E123" s="188"/>
      <c r="F123" s="189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2.75" x14ac:dyDescent="0.15">
      <c r="A124" s="190"/>
      <c r="B124" s="191"/>
      <c r="C124" s="192"/>
      <c r="D124" s="193"/>
      <c r="E124" s="194"/>
      <c r="F124" s="195"/>
    </row>
    <row r="125" spans="1:16" s="3" customFormat="1" ht="12.75" x14ac:dyDescent="0.15">
      <c r="A125" s="86" t="s">
        <v>139</v>
      </c>
      <c r="B125" s="69"/>
      <c r="C125" s="70" t="s">
        <v>140</v>
      </c>
      <c r="D125" s="48">
        <v>1.6</v>
      </c>
      <c r="E125" s="49"/>
      <c r="F125" s="50">
        <f t="shared" ref="F125:F131" si="11">D125*E125</f>
        <v>0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s="3" customFormat="1" ht="12.75" x14ac:dyDescent="0.15">
      <c r="A126" s="87" t="s">
        <v>141</v>
      </c>
      <c r="B126" s="72"/>
      <c r="C126" s="73" t="s">
        <v>140</v>
      </c>
      <c r="D126" s="52">
        <v>1.6</v>
      </c>
      <c r="E126" s="53"/>
      <c r="F126" s="54">
        <f t="shared" si="11"/>
        <v>0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s="3" customFormat="1" ht="12.75" x14ac:dyDescent="0.15">
      <c r="A127" s="87" t="s">
        <v>142</v>
      </c>
      <c r="B127" s="72"/>
      <c r="C127" s="73" t="s">
        <v>140</v>
      </c>
      <c r="D127" s="52">
        <v>1.6</v>
      </c>
      <c r="E127" s="53"/>
      <c r="F127" s="54">
        <f t="shared" si="11"/>
        <v>0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s="3" customFormat="1" ht="12.75" x14ac:dyDescent="0.15">
      <c r="A128" s="87" t="s">
        <v>143</v>
      </c>
      <c r="B128" s="72"/>
      <c r="C128" s="73" t="s">
        <v>140</v>
      </c>
      <c r="D128" s="52">
        <v>2.5499999999999998</v>
      </c>
      <c r="E128" s="53"/>
      <c r="F128" s="54">
        <f t="shared" si="11"/>
        <v>0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s="3" customFormat="1" ht="12.75" x14ac:dyDescent="0.15">
      <c r="A129" s="87" t="s">
        <v>144</v>
      </c>
      <c r="B129" s="72"/>
      <c r="C129" s="73" t="s">
        <v>140</v>
      </c>
      <c r="D129" s="52">
        <v>1.95</v>
      </c>
      <c r="E129" s="53"/>
      <c r="F129" s="54">
        <f t="shared" si="11"/>
        <v>0</v>
      </c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s="3" customFormat="1" ht="12.75" x14ac:dyDescent="0.15">
      <c r="A130" s="87" t="s">
        <v>145</v>
      </c>
      <c r="B130" s="72"/>
      <c r="C130" s="73" t="s">
        <v>140</v>
      </c>
      <c r="D130" s="52">
        <v>1.9</v>
      </c>
      <c r="E130" s="53"/>
      <c r="F130" s="54">
        <f t="shared" si="11"/>
        <v>0</v>
      </c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s="3" customFormat="1" ht="12.75" x14ac:dyDescent="0.15">
      <c r="A131" s="89" t="s">
        <v>146</v>
      </c>
      <c r="B131" s="75"/>
      <c r="C131" s="76" t="s">
        <v>140</v>
      </c>
      <c r="D131" s="56">
        <v>2.1</v>
      </c>
      <c r="E131" s="57"/>
      <c r="F131" s="58">
        <f t="shared" si="11"/>
        <v>0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s="3" customFormat="1" ht="12.75" x14ac:dyDescent="0.15">
      <c r="A132" s="159" t="s">
        <v>147</v>
      </c>
      <c r="B132" s="131"/>
      <c r="C132" s="132"/>
      <c r="D132" s="133"/>
      <c r="E132" s="134"/>
      <c r="F132" s="135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s="3" customFormat="1" ht="12.75" x14ac:dyDescent="0.15">
      <c r="A133" s="136"/>
      <c r="B133" s="137"/>
      <c r="C133" s="138"/>
      <c r="D133" s="139"/>
      <c r="E133" s="140"/>
      <c r="F133" s="141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s="3" customFormat="1" ht="12.75" x14ac:dyDescent="0.15">
      <c r="A134" s="142"/>
      <c r="B134" s="143"/>
      <c r="C134" s="144"/>
      <c r="D134" s="145"/>
      <c r="E134" s="146"/>
      <c r="F134" s="147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s="3" customFormat="1" ht="12.75" x14ac:dyDescent="0.15">
      <c r="A135" s="77" t="s">
        <v>148</v>
      </c>
      <c r="B135" s="90"/>
      <c r="C135" s="70" t="s">
        <v>149</v>
      </c>
      <c r="D135" s="48">
        <v>1.9</v>
      </c>
      <c r="E135" s="49"/>
      <c r="F135" s="50">
        <f t="shared" ref="F135:F139" si="12">D135*E135</f>
        <v>0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s="3" customFormat="1" ht="12.75" x14ac:dyDescent="0.15">
      <c r="A136" s="80" t="s">
        <v>148</v>
      </c>
      <c r="B136" s="91"/>
      <c r="C136" s="73" t="s">
        <v>111</v>
      </c>
      <c r="D136" s="52">
        <v>1.05</v>
      </c>
      <c r="E136" s="53"/>
      <c r="F136" s="54">
        <f t="shared" si="12"/>
        <v>0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s="3" customFormat="1" ht="12.75" x14ac:dyDescent="0.15">
      <c r="A137" s="80" t="s">
        <v>150</v>
      </c>
      <c r="B137" s="91"/>
      <c r="C137" s="73" t="s">
        <v>149</v>
      </c>
      <c r="D137" s="52">
        <v>2.25</v>
      </c>
      <c r="E137" s="53"/>
      <c r="F137" s="54">
        <f t="shared" si="12"/>
        <v>0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s="3" customFormat="1" ht="12.75" x14ac:dyDescent="0.15">
      <c r="A138" s="80" t="s">
        <v>150</v>
      </c>
      <c r="B138" s="91"/>
      <c r="C138" s="73" t="s">
        <v>111</v>
      </c>
      <c r="D138" s="52">
        <v>2.25</v>
      </c>
      <c r="E138" s="53"/>
      <c r="F138" s="54">
        <f t="shared" si="12"/>
        <v>0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ht="12.75" x14ac:dyDescent="0.15">
      <c r="A139" s="80" t="s">
        <v>151</v>
      </c>
      <c r="B139" s="91"/>
      <c r="C139" s="73" t="s">
        <v>149</v>
      </c>
      <c r="D139" s="52">
        <v>2.1</v>
      </c>
      <c r="E139" s="53"/>
      <c r="F139" s="54">
        <f t="shared" si="12"/>
        <v>0</v>
      </c>
    </row>
    <row r="140" spans="1:16" ht="12.75" x14ac:dyDescent="0.15">
      <c r="A140" s="80" t="s">
        <v>151</v>
      </c>
      <c r="B140" s="91"/>
      <c r="C140" s="73" t="s">
        <v>111</v>
      </c>
      <c r="D140" s="52">
        <v>1.45</v>
      </c>
      <c r="E140" s="53"/>
      <c r="F140" s="54">
        <f t="shared" ref="F140:F149" si="13">D140*E140</f>
        <v>0</v>
      </c>
    </row>
    <row r="141" spans="1:16" ht="12.75" x14ac:dyDescent="0.15">
      <c r="A141" s="80" t="s">
        <v>152</v>
      </c>
      <c r="B141" s="91"/>
      <c r="C141" s="73" t="s">
        <v>149</v>
      </c>
      <c r="D141" s="52">
        <v>3.5</v>
      </c>
      <c r="E141" s="53"/>
      <c r="F141" s="54">
        <f t="shared" si="13"/>
        <v>0</v>
      </c>
    </row>
    <row r="142" spans="1:16" ht="12.75" x14ac:dyDescent="0.15">
      <c r="A142" s="80" t="s">
        <v>153</v>
      </c>
      <c r="B142" s="91"/>
      <c r="C142" s="73" t="s">
        <v>149</v>
      </c>
      <c r="D142" s="52">
        <v>3.5</v>
      </c>
      <c r="E142" s="53"/>
      <c r="F142" s="54">
        <f t="shared" si="13"/>
        <v>0</v>
      </c>
    </row>
    <row r="143" spans="1:16" ht="12.75" x14ac:dyDescent="0.15">
      <c r="A143" s="80" t="s">
        <v>154</v>
      </c>
      <c r="B143" s="91"/>
      <c r="C143" s="73" t="s">
        <v>100</v>
      </c>
      <c r="D143" s="52">
        <v>3.75</v>
      </c>
      <c r="E143" s="53"/>
      <c r="F143" s="54">
        <f t="shared" si="13"/>
        <v>0</v>
      </c>
    </row>
    <row r="144" spans="1:16" ht="12.75" x14ac:dyDescent="0.15">
      <c r="A144" s="80" t="s">
        <v>155</v>
      </c>
      <c r="B144" s="91"/>
      <c r="C144" s="73" t="s">
        <v>100</v>
      </c>
      <c r="D144" s="52">
        <v>4.3499999999999996</v>
      </c>
      <c r="E144" s="53"/>
      <c r="F144" s="54">
        <f t="shared" si="13"/>
        <v>0</v>
      </c>
    </row>
    <row r="145" spans="1:8" ht="12.75" x14ac:dyDescent="0.15">
      <c r="A145" s="80" t="s">
        <v>156</v>
      </c>
      <c r="B145" s="91"/>
      <c r="C145" s="73" t="s">
        <v>104</v>
      </c>
      <c r="D145" s="52">
        <v>2.75</v>
      </c>
      <c r="E145" s="53"/>
      <c r="F145" s="54">
        <f t="shared" si="13"/>
        <v>0</v>
      </c>
    </row>
    <row r="146" spans="1:8" ht="12.75" x14ac:dyDescent="0.15">
      <c r="A146" s="80" t="s">
        <v>157</v>
      </c>
      <c r="B146" s="91"/>
      <c r="C146" s="73" t="s">
        <v>100</v>
      </c>
      <c r="D146" s="52">
        <v>3.45</v>
      </c>
      <c r="E146" s="53"/>
      <c r="F146" s="54">
        <f t="shared" si="13"/>
        <v>0</v>
      </c>
    </row>
    <row r="147" spans="1:8" ht="12.75" x14ac:dyDescent="0.15">
      <c r="A147" s="80" t="s">
        <v>158</v>
      </c>
      <c r="B147" s="91"/>
      <c r="C147" s="73" t="s">
        <v>100</v>
      </c>
      <c r="D147" s="52">
        <v>2.75</v>
      </c>
      <c r="E147" s="53"/>
      <c r="F147" s="54">
        <f t="shared" si="13"/>
        <v>0</v>
      </c>
    </row>
    <row r="148" spans="1:8" ht="12.75" x14ac:dyDescent="0.15">
      <c r="A148" s="80" t="s">
        <v>157</v>
      </c>
      <c r="B148" s="91"/>
      <c r="C148" s="73" t="s">
        <v>100</v>
      </c>
      <c r="D148" s="52">
        <v>3.45</v>
      </c>
      <c r="E148" s="53"/>
      <c r="F148" s="54">
        <f t="shared" si="13"/>
        <v>0</v>
      </c>
    </row>
    <row r="149" spans="1:8" ht="12.75" x14ac:dyDescent="0.15">
      <c r="A149" s="83" t="s">
        <v>159</v>
      </c>
      <c r="B149" s="92"/>
      <c r="C149" s="76" t="s">
        <v>100</v>
      </c>
      <c r="D149" s="56">
        <v>4.5</v>
      </c>
      <c r="E149" s="57"/>
      <c r="F149" s="58">
        <f t="shared" si="13"/>
        <v>0</v>
      </c>
      <c r="H149" s="93"/>
    </row>
    <row r="150" spans="1:8" ht="12.75" x14ac:dyDescent="0.15">
      <c r="A150" s="159" t="s">
        <v>160</v>
      </c>
      <c r="B150" s="131"/>
      <c r="C150" s="132"/>
      <c r="D150" s="133"/>
      <c r="E150" s="134"/>
      <c r="F150" s="135"/>
    </row>
    <row r="151" spans="1:8" ht="12.75" x14ac:dyDescent="0.15">
      <c r="A151" s="136"/>
      <c r="B151" s="137"/>
      <c r="C151" s="138"/>
      <c r="D151" s="139"/>
      <c r="E151" s="140"/>
      <c r="F151" s="141"/>
    </row>
    <row r="152" spans="1:8" ht="12.75" x14ac:dyDescent="0.15">
      <c r="A152" s="142"/>
      <c r="B152" s="143"/>
      <c r="C152" s="144"/>
      <c r="D152" s="145"/>
      <c r="E152" s="146"/>
      <c r="F152" s="147"/>
    </row>
    <row r="153" spans="1:8" ht="12.75" x14ac:dyDescent="0.15">
      <c r="A153" s="59" t="s">
        <v>161</v>
      </c>
      <c r="B153" s="90"/>
      <c r="C153" s="70" t="s">
        <v>162</v>
      </c>
      <c r="D153" s="94">
        <v>0.85</v>
      </c>
      <c r="E153" s="42"/>
      <c r="F153" s="95">
        <f t="shared" ref="F153:F156" si="14">D153*E153</f>
        <v>0</v>
      </c>
    </row>
    <row r="154" spans="1:8" ht="12.75" x14ac:dyDescent="0.15">
      <c r="A154" s="62" t="s">
        <v>163</v>
      </c>
      <c r="B154" s="91"/>
      <c r="C154" s="73" t="s">
        <v>162</v>
      </c>
      <c r="D154" s="96">
        <v>2.15</v>
      </c>
      <c r="E154" s="29"/>
      <c r="F154" s="97">
        <f t="shared" si="14"/>
        <v>0</v>
      </c>
    </row>
    <row r="155" spans="1:8" ht="12.75" x14ac:dyDescent="0.15">
      <c r="A155" s="62" t="s">
        <v>164</v>
      </c>
      <c r="B155" s="91"/>
      <c r="C155" s="73" t="s">
        <v>165</v>
      </c>
      <c r="D155" s="96">
        <v>2.85</v>
      </c>
      <c r="E155" s="29"/>
      <c r="F155" s="97">
        <f t="shared" si="14"/>
        <v>0</v>
      </c>
    </row>
    <row r="156" spans="1:8" ht="12.75" x14ac:dyDescent="0.15">
      <c r="A156" s="62" t="s">
        <v>166</v>
      </c>
      <c r="B156" s="91"/>
      <c r="C156" s="73" t="s">
        <v>104</v>
      </c>
      <c r="D156" s="96">
        <v>4.95</v>
      </c>
      <c r="E156" s="29"/>
      <c r="F156" s="97">
        <f t="shared" si="14"/>
        <v>0</v>
      </c>
    </row>
    <row r="157" spans="1:8" ht="12.75" x14ac:dyDescent="0.15">
      <c r="A157" s="62" t="s">
        <v>65</v>
      </c>
      <c r="B157" s="91"/>
      <c r="C157" s="73" t="s">
        <v>104</v>
      </c>
      <c r="D157" s="96">
        <v>3.75</v>
      </c>
      <c r="E157" s="29"/>
      <c r="F157" s="97">
        <f>D157*E157</f>
        <v>0</v>
      </c>
    </row>
    <row r="158" spans="1:8" ht="12.75" x14ac:dyDescent="0.15">
      <c r="A158" s="62" t="s">
        <v>167</v>
      </c>
      <c r="B158" s="91"/>
      <c r="C158" s="73" t="s">
        <v>104</v>
      </c>
      <c r="D158" s="96">
        <v>2.75</v>
      </c>
      <c r="E158" s="29"/>
      <c r="F158" s="97">
        <f>D158*E158</f>
        <v>0</v>
      </c>
    </row>
    <row r="159" spans="1:8" ht="12.75" x14ac:dyDescent="0.15">
      <c r="A159" s="62" t="s">
        <v>168</v>
      </c>
      <c r="B159" s="91"/>
      <c r="C159" s="73" t="s">
        <v>104</v>
      </c>
      <c r="D159" s="96">
        <v>7.05</v>
      </c>
      <c r="E159" s="29"/>
      <c r="F159" s="97">
        <f>D159*E159</f>
        <v>0</v>
      </c>
    </row>
    <row r="160" spans="1:8" ht="12.75" x14ac:dyDescent="0.15">
      <c r="A160" s="65" t="s">
        <v>169</v>
      </c>
      <c r="B160" s="92"/>
      <c r="C160" s="76" t="s">
        <v>170</v>
      </c>
      <c r="D160" s="98">
        <v>4.75</v>
      </c>
      <c r="E160" s="36"/>
      <c r="F160" s="99">
        <f>D160*E160</f>
        <v>0</v>
      </c>
    </row>
    <row r="161" spans="1:6" ht="12.75" x14ac:dyDescent="0.15">
      <c r="A161" s="159" t="s">
        <v>171</v>
      </c>
      <c r="B161" s="131"/>
      <c r="C161" s="132"/>
      <c r="D161" s="133"/>
      <c r="E161" s="134"/>
      <c r="F161" s="135"/>
    </row>
    <row r="162" spans="1:6" ht="12.75" x14ac:dyDescent="0.15">
      <c r="A162" s="136"/>
      <c r="B162" s="137"/>
      <c r="C162" s="138"/>
      <c r="D162" s="139"/>
      <c r="E162" s="140"/>
      <c r="F162" s="141"/>
    </row>
    <row r="163" spans="1:6" ht="12.75" x14ac:dyDescent="0.15">
      <c r="A163" s="142"/>
      <c r="B163" s="143"/>
      <c r="C163" s="144"/>
      <c r="D163" s="145"/>
      <c r="E163" s="146"/>
      <c r="F163" s="147"/>
    </row>
    <row r="164" spans="1:6" ht="15" x14ac:dyDescent="0.15">
      <c r="A164" s="198" t="s">
        <v>172</v>
      </c>
      <c r="B164" s="199"/>
      <c r="C164" s="198"/>
      <c r="D164" s="200"/>
      <c r="E164" s="201"/>
      <c r="F164" s="202"/>
    </row>
    <row r="165" spans="1:6" ht="12.75" x14ac:dyDescent="0.15">
      <c r="A165" s="80" t="s">
        <v>173</v>
      </c>
      <c r="B165" s="91"/>
      <c r="C165" s="73" t="s">
        <v>68</v>
      </c>
      <c r="D165" s="64">
        <v>3.3</v>
      </c>
      <c r="E165" s="29"/>
      <c r="F165" s="28">
        <f t="shared" ref="F165:F169" si="15">D165*E165</f>
        <v>0</v>
      </c>
    </row>
    <row r="166" spans="1:6" ht="12.75" x14ac:dyDescent="0.15">
      <c r="A166" s="80" t="s">
        <v>174</v>
      </c>
      <c r="B166" s="91"/>
      <c r="C166" s="73" t="s">
        <v>68</v>
      </c>
      <c r="D166" s="64">
        <v>3.3</v>
      </c>
      <c r="E166" s="29"/>
      <c r="F166" s="28">
        <f t="shared" si="15"/>
        <v>0</v>
      </c>
    </row>
    <row r="167" spans="1:6" ht="12.75" x14ac:dyDescent="0.15">
      <c r="A167" s="80" t="s">
        <v>175</v>
      </c>
      <c r="B167" s="91"/>
      <c r="C167" s="73" t="s">
        <v>68</v>
      </c>
      <c r="D167" s="64">
        <v>3.5</v>
      </c>
      <c r="E167" s="29"/>
      <c r="F167" s="28">
        <f t="shared" si="15"/>
        <v>0</v>
      </c>
    </row>
    <row r="168" spans="1:6" ht="12.75" x14ac:dyDescent="0.15">
      <c r="A168" s="80" t="s">
        <v>176</v>
      </c>
      <c r="B168" s="91"/>
      <c r="C168" s="73" t="s">
        <v>68</v>
      </c>
      <c r="D168" s="64">
        <v>3.3</v>
      </c>
      <c r="E168" s="29"/>
      <c r="F168" s="28">
        <f t="shared" si="15"/>
        <v>0</v>
      </c>
    </row>
    <row r="169" spans="1:6" ht="12.75" x14ac:dyDescent="0.15">
      <c r="A169" s="80" t="s">
        <v>177</v>
      </c>
      <c r="B169" s="91"/>
      <c r="C169" s="73" t="s">
        <v>68</v>
      </c>
      <c r="D169" s="64">
        <v>3.5</v>
      </c>
      <c r="E169" s="29"/>
      <c r="F169" s="28">
        <f t="shared" si="15"/>
        <v>0</v>
      </c>
    </row>
    <row r="170" spans="1:6" ht="12.75" x14ac:dyDescent="0.15">
      <c r="A170" s="80" t="s">
        <v>178</v>
      </c>
      <c r="B170" s="91"/>
      <c r="C170" s="73" t="s">
        <v>68</v>
      </c>
      <c r="D170" s="64">
        <v>3.3</v>
      </c>
      <c r="E170" s="29"/>
      <c r="F170" s="28">
        <f t="shared" ref="F170:F174" si="16">D170*E170</f>
        <v>0</v>
      </c>
    </row>
    <row r="171" spans="1:6" ht="12.75" x14ac:dyDescent="0.15">
      <c r="A171" s="80" t="s">
        <v>179</v>
      </c>
      <c r="B171" s="91"/>
      <c r="C171" s="73" t="s">
        <v>68</v>
      </c>
      <c r="D171" s="64">
        <v>4</v>
      </c>
      <c r="E171" s="29"/>
      <c r="F171" s="28">
        <f t="shared" si="16"/>
        <v>0</v>
      </c>
    </row>
    <row r="172" spans="1:6" ht="12.75" x14ac:dyDescent="0.15">
      <c r="A172" s="80" t="s">
        <v>180</v>
      </c>
      <c r="B172" s="91"/>
      <c r="C172" s="73" t="s">
        <v>68</v>
      </c>
      <c r="D172" s="64">
        <v>4.25</v>
      </c>
      <c r="E172" s="29"/>
      <c r="F172" s="28">
        <f t="shared" si="16"/>
        <v>0</v>
      </c>
    </row>
    <row r="173" spans="1:6" ht="12.75" x14ac:dyDescent="0.15">
      <c r="A173" s="80" t="s">
        <v>181</v>
      </c>
      <c r="B173" s="91"/>
      <c r="C173" s="73" t="s">
        <v>68</v>
      </c>
      <c r="D173" s="64">
        <v>4.75</v>
      </c>
      <c r="E173" s="29"/>
      <c r="F173" s="28">
        <f t="shared" si="16"/>
        <v>0</v>
      </c>
    </row>
    <row r="174" spans="1:6" ht="22.5" x14ac:dyDescent="0.15">
      <c r="A174" s="100" t="s">
        <v>182</v>
      </c>
      <c r="B174" s="91"/>
      <c r="C174" s="73" t="s">
        <v>68</v>
      </c>
      <c r="D174" s="64">
        <v>5.75</v>
      </c>
      <c r="E174" s="29"/>
      <c r="F174" s="28">
        <f t="shared" si="16"/>
        <v>0</v>
      </c>
    </row>
    <row r="175" spans="1:6" ht="12.75" customHeight="1" x14ac:dyDescent="0.15">
      <c r="A175" s="80" t="s">
        <v>183</v>
      </c>
      <c r="B175" s="91"/>
      <c r="C175" s="73" t="s">
        <v>68</v>
      </c>
      <c r="D175" s="64">
        <v>3.5</v>
      </c>
      <c r="E175" s="29"/>
      <c r="F175" s="28">
        <f t="shared" ref="F175:F179" si="17">D175*E175</f>
        <v>0</v>
      </c>
    </row>
    <row r="176" spans="1:6" ht="12.75" customHeight="1" x14ac:dyDescent="0.15">
      <c r="A176" s="80" t="s">
        <v>184</v>
      </c>
      <c r="B176" s="91"/>
      <c r="C176" s="73" t="s">
        <v>68</v>
      </c>
      <c r="D176" s="64">
        <v>6.65</v>
      </c>
      <c r="E176" s="29"/>
      <c r="F176" s="28">
        <f t="shared" si="17"/>
        <v>0</v>
      </c>
    </row>
    <row r="177" spans="1:8" ht="22.5" x14ac:dyDescent="0.15">
      <c r="A177" s="100" t="s">
        <v>185</v>
      </c>
      <c r="B177" s="91"/>
      <c r="C177" s="73" t="s">
        <v>68</v>
      </c>
      <c r="D177" s="64">
        <v>6.65</v>
      </c>
      <c r="E177" s="29"/>
      <c r="F177" s="28">
        <f t="shared" si="17"/>
        <v>0</v>
      </c>
    </row>
    <row r="178" spans="1:8" ht="12.75" x14ac:dyDescent="0.15">
      <c r="A178" s="80" t="s">
        <v>186</v>
      </c>
      <c r="B178" s="91"/>
      <c r="C178" s="73" t="s">
        <v>68</v>
      </c>
      <c r="D178" s="64">
        <v>4.8499999999999996</v>
      </c>
      <c r="E178" s="29"/>
      <c r="F178" s="28">
        <f t="shared" si="17"/>
        <v>0</v>
      </c>
    </row>
    <row r="179" spans="1:8" ht="12.75" x14ac:dyDescent="0.15">
      <c r="A179" s="80" t="s">
        <v>187</v>
      </c>
      <c r="B179" s="91"/>
      <c r="C179" s="73" t="s">
        <v>68</v>
      </c>
      <c r="D179" s="64">
        <v>3.95</v>
      </c>
      <c r="E179" s="29"/>
      <c r="F179" s="28">
        <f t="shared" si="17"/>
        <v>0</v>
      </c>
    </row>
    <row r="180" spans="1:8" ht="12.75" x14ac:dyDescent="0.15">
      <c r="A180" s="154" t="s">
        <v>188</v>
      </c>
      <c r="B180" s="155"/>
      <c r="C180" s="154"/>
      <c r="D180" s="156"/>
      <c r="E180" s="157"/>
      <c r="F180" s="158"/>
    </row>
    <row r="181" spans="1:8" ht="12.75" x14ac:dyDescent="0.15">
      <c r="A181" s="154"/>
      <c r="B181" s="155"/>
      <c r="C181" s="154"/>
      <c r="D181" s="156"/>
      <c r="E181" s="157"/>
      <c r="F181" s="158"/>
    </row>
    <row r="182" spans="1:8" ht="12.75" x14ac:dyDescent="0.15">
      <c r="A182" s="80" t="s">
        <v>189</v>
      </c>
      <c r="B182" s="101"/>
      <c r="C182" s="25" t="s">
        <v>68</v>
      </c>
      <c r="D182" s="102">
        <v>3.9</v>
      </c>
      <c r="E182" s="103"/>
      <c r="F182" s="104">
        <f t="shared" ref="F182:F185" si="18">D182*E182</f>
        <v>0</v>
      </c>
    </row>
    <row r="183" spans="1:8" ht="12.75" x14ac:dyDescent="0.15">
      <c r="A183" s="80" t="s">
        <v>190</v>
      </c>
      <c r="B183" s="101"/>
      <c r="C183" s="25" t="s">
        <v>68</v>
      </c>
      <c r="D183" s="102">
        <v>3.95</v>
      </c>
      <c r="E183" s="103"/>
      <c r="F183" s="104">
        <f t="shared" si="18"/>
        <v>0</v>
      </c>
    </row>
    <row r="184" spans="1:8" ht="12.75" x14ac:dyDescent="0.15">
      <c r="A184" s="80" t="s">
        <v>191</v>
      </c>
      <c r="B184" s="101"/>
      <c r="C184" s="25" t="s">
        <v>68</v>
      </c>
      <c r="D184" s="102">
        <v>3.8</v>
      </c>
      <c r="E184" s="103"/>
      <c r="F184" s="104">
        <f t="shared" si="18"/>
        <v>0</v>
      </c>
    </row>
    <row r="185" spans="1:8" ht="12.75" x14ac:dyDescent="0.15">
      <c r="A185" s="80" t="s">
        <v>192</v>
      </c>
      <c r="B185" s="101"/>
      <c r="C185" s="25" t="s">
        <v>68</v>
      </c>
      <c r="D185" s="102">
        <v>3.15</v>
      </c>
      <c r="E185" s="103"/>
      <c r="F185" s="104">
        <f t="shared" si="18"/>
        <v>0</v>
      </c>
    </row>
    <row r="186" spans="1:8" ht="12.75" x14ac:dyDescent="0.15">
      <c r="A186" s="80" t="s">
        <v>193</v>
      </c>
      <c r="B186" s="101"/>
      <c r="C186" s="25" t="s">
        <v>68</v>
      </c>
      <c r="D186" s="102">
        <v>4.2</v>
      </c>
      <c r="E186" s="103"/>
      <c r="F186" s="104"/>
    </row>
    <row r="187" spans="1:8" ht="12.75" x14ac:dyDescent="0.15">
      <c r="A187" s="105" t="s">
        <v>194</v>
      </c>
      <c r="B187" s="106"/>
      <c r="C187" s="25" t="s">
        <v>68</v>
      </c>
      <c r="D187" s="102">
        <v>4.45</v>
      </c>
      <c r="E187" s="103"/>
      <c r="F187" s="104">
        <f t="shared" ref="F187:F193" si="19">D187*E187</f>
        <v>0</v>
      </c>
    </row>
    <row r="188" spans="1:8" ht="12.75" x14ac:dyDescent="0.15">
      <c r="A188" s="105" t="s">
        <v>195</v>
      </c>
      <c r="B188" s="106"/>
      <c r="C188" s="25" t="s">
        <v>68</v>
      </c>
      <c r="D188" s="102">
        <v>3.95</v>
      </c>
      <c r="E188" s="103"/>
      <c r="F188" s="104">
        <f t="shared" si="19"/>
        <v>0</v>
      </c>
    </row>
    <row r="189" spans="1:8" ht="12.75" x14ac:dyDescent="0.15">
      <c r="A189" s="105" t="s">
        <v>196</v>
      </c>
      <c r="B189" s="106"/>
      <c r="C189" s="25" t="s">
        <v>68</v>
      </c>
      <c r="D189" s="102">
        <v>2.0499999999999998</v>
      </c>
      <c r="E189" s="103"/>
      <c r="F189" s="104">
        <f t="shared" si="19"/>
        <v>0</v>
      </c>
    </row>
    <row r="190" spans="1:8" ht="12.75" x14ac:dyDescent="0.15">
      <c r="A190" s="105" t="s">
        <v>197</v>
      </c>
      <c r="B190" s="106"/>
      <c r="C190" s="25" t="s">
        <v>68</v>
      </c>
      <c r="D190" s="102">
        <v>2.0499999999999998</v>
      </c>
      <c r="E190" s="103"/>
      <c r="F190" s="104">
        <f t="shared" si="19"/>
        <v>0</v>
      </c>
    </row>
    <row r="191" spans="1:8" ht="20.25" x14ac:dyDescent="0.15">
      <c r="A191" s="107" t="s">
        <v>198</v>
      </c>
      <c r="B191" s="101"/>
      <c r="C191" s="25" t="s">
        <v>68</v>
      </c>
      <c r="D191" s="102">
        <v>4.2</v>
      </c>
      <c r="E191" s="103"/>
      <c r="F191" s="104">
        <f t="shared" si="19"/>
        <v>0</v>
      </c>
    </row>
    <row r="192" spans="1:8" ht="20.25" x14ac:dyDescent="0.15">
      <c r="A192" s="107" t="s">
        <v>199</v>
      </c>
      <c r="B192" s="101"/>
      <c r="C192" s="25" t="s">
        <v>68</v>
      </c>
      <c r="D192" s="102">
        <v>3.45</v>
      </c>
      <c r="E192" s="103"/>
      <c r="F192" s="104">
        <f t="shared" si="19"/>
        <v>0</v>
      </c>
      <c r="H192" s="108"/>
    </row>
    <row r="193" spans="1:6" ht="12.75" x14ac:dyDescent="0.15">
      <c r="A193" s="109" t="s">
        <v>200</v>
      </c>
      <c r="B193" s="110"/>
      <c r="C193" s="34" t="s">
        <v>68</v>
      </c>
      <c r="D193" s="111">
        <v>4.45</v>
      </c>
      <c r="E193" s="112"/>
      <c r="F193" s="113">
        <f t="shared" si="19"/>
        <v>0</v>
      </c>
    </row>
    <row r="194" spans="1:6" ht="12.75" x14ac:dyDescent="0.15">
      <c r="A194" s="130" t="s">
        <v>201</v>
      </c>
      <c r="B194" s="131"/>
      <c r="C194" s="132"/>
      <c r="D194" s="133"/>
      <c r="E194" s="134"/>
      <c r="F194" s="135"/>
    </row>
    <row r="195" spans="1:6" ht="12.75" x14ac:dyDescent="0.15">
      <c r="A195" s="136"/>
      <c r="B195" s="137"/>
      <c r="C195" s="138"/>
      <c r="D195" s="139"/>
      <c r="E195" s="140"/>
      <c r="F195" s="141"/>
    </row>
    <row r="196" spans="1:6" ht="12.75" x14ac:dyDescent="0.15">
      <c r="A196" s="142"/>
      <c r="B196" s="143"/>
      <c r="C196" s="144"/>
      <c r="D196" s="145"/>
      <c r="E196" s="146"/>
      <c r="F196" s="147"/>
    </row>
    <row r="197" spans="1:6" ht="12.75" x14ac:dyDescent="0.15">
      <c r="A197" s="114" t="s">
        <v>202</v>
      </c>
      <c r="B197" s="115"/>
      <c r="C197" s="116" t="s">
        <v>203</v>
      </c>
      <c r="D197" s="94">
        <v>2.1</v>
      </c>
      <c r="E197" s="42"/>
      <c r="F197" s="117">
        <f>D197*E197</f>
        <v>0</v>
      </c>
    </row>
    <row r="198" spans="1:6" ht="12.75" x14ac:dyDescent="0.15">
      <c r="A198" s="118"/>
      <c r="B198" s="119"/>
      <c r="C198" s="120"/>
      <c r="D198" s="96"/>
      <c r="E198" s="29"/>
      <c r="F198" s="121"/>
    </row>
    <row r="199" spans="1:6" ht="12.75" x14ac:dyDescent="0.15">
      <c r="A199" s="122"/>
      <c r="B199" s="119"/>
      <c r="C199" s="120"/>
      <c r="D199" s="96"/>
      <c r="E199" s="36"/>
      <c r="F199" s="121"/>
    </row>
    <row r="200" spans="1:6" ht="18.75" x14ac:dyDescent="0.15">
      <c r="A200" s="123" t="s">
        <v>204</v>
      </c>
      <c r="B200" s="124"/>
      <c r="C200" s="125"/>
      <c r="D200" s="126"/>
      <c r="E200" s="127">
        <f>SUM(E9:E198)</f>
        <v>0</v>
      </c>
      <c r="F200" s="128">
        <f>SUM(F9:F198)</f>
        <v>0</v>
      </c>
    </row>
    <row r="201" spans="1:6" ht="12.75" x14ac:dyDescent="0.15">
      <c r="A201" s="148" t="s">
        <v>205</v>
      </c>
      <c r="B201" s="149"/>
      <c r="C201" s="149"/>
      <c r="D201" s="149"/>
      <c r="E201" s="149"/>
      <c r="F201" s="150"/>
    </row>
    <row r="202" spans="1:6" ht="12.75" x14ac:dyDescent="0.15">
      <c r="A202" s="151"/>
      <c r="B202" s="152"/>
      <c r="C202" s="152"/>
      <c r="D202" s="152"/>
      <c r="E202" s="152"/>
      <c r="F202" s="153"/>
    </row>
    <row r="213" spans="1:1" x14ac:dyDescent="0.15">
      <c r="A213" s="129"/>
    </row>
  </sheetData>
  <mergeCells count="23">
    <mergeCell ref="A1:F1"/>
    <mergeCell ref="A2:F2"/>
    <mergeCell ref="A3:F3"/>
    <mergeCell ref="A4:F4"/>
    <mergeCell ref="C5:E5"/>
    <mergeCell ref="C6:E6"/>
    <mergeCell ref="C7:E7"/>
    <mergeCell ref="C8:E8"/>
    <mergeCell ref="A164:F164"/>
    <mergeCell ref="A9:F11"/>
    <mergeCell ref="A161:F163"/>
    <mergeCell ref="A51:F53"/>
    <mergeCell ref="A69:F71"/>
    <mergeCell ref="A194:F196"/>
    <mergeCell ref="A201:F202"/>
    <mergeCell ref="A180:F181"/>
    <mergeCell ref="A75:F77"/>
    <mergeCell ref="A85:F87"/>
    <mergeCell ref="A99:F101"/>
    <mergeCell ref="A108:F110"/>
    <mergeCell ref="A122:F124"/>
    <mergeCell ref="A132:F134"/>
    <mergeCell ref="A150:F152"/>
  </mergeCells>
  <pageMargins left="0.74791666666666701" right="0.74791666666666701" top="0.98402777777777795" bottom="0.98402777777777795" header="0.51041666666666696" footer="0.51041666666666696"/>
  <pageSetup paperSize="9" firstPageNumber="0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</dc:creator>
  <cp:lastModifiedBy>Begoña Lourenço Míguez</cp:lastModifiedBy>
  <cp:revision>64</cp:revision>
  <dcterms:created xsi:type="dcterms:W3CDTF">2016-11-18T11:02:00Z</dcterms:created>
  <dcterms:modified xsi:type="dcterms:W3CDTF">2018-08-30T09:29:42Z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3082-10.1.0.5674</vt:lpwstr>
  </property>
</Properties>
</file>